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eleon\OneDrive - Anheuser-Busch InBev\Desktop\"/>
    </mc:Choice>
  </mc:AlternateContent>
  <xr:revisionPtr revIDLastSave="0" documentId="13_ncr:1_{A40D51CF-C44A-4808-A5F5-04A4D5ED500F}" xr6:coauthVersionLast="47" xr6:coauthVersionMax="47" xr10:uidLastSave="{00000000-0000-0000-0000-000000000000}"/>
  <bookViews>
    <workbookView xWindow="-120" yWindow="-120" windowWidth="20730" windowHeight="11160" tabRatio="709" firstSheet="1" activeTab="1" xr2:uid="{00000000-000D-0000-FFFF-FFFF00000000}"/>
  </bookViews>
  <sheets>
    <sheet name="Front" sheetId="2" r:id="rId1"/>
    <sheet name="Declaración de método" sheetId="1" r:id="rId2"/>
    <sheet name="Evaluación Kinney y Control" sheetId="3" r:id="rId3"/>
  </sheets>
  <definedNames>
    <definedName name="_xlnm.Print_Area" localSheetId="1">'Declaración de método'!$B$1:$O$63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N18" i="1"/>
  <c r="N17" i="1"/>
  <c r="N16" i="1"/>
  <c r="N15" i="1"/>
  <c r="I16" i="1"/>
  <c r="I18" i="1"/>
  <c r="I17" i="1"/>
  <c r="I15" i="1"/>
</calcChain>
</file>

<file path=xl/sharedStrings.xml><?xml version="1.0" encoding="utf-8"?>
<sst xmlns="http://schemas.openxmlformats.org/spreadsheetml/2006/main" count="176" uniqueCount="151">
  <si>
    <t>Nivel 2</t>
  </si>
  <si>
    <t>Pilar de Seguridad</t>
  </si>
  <si>
    <t xml:space="preserve">Fecha: 30- 09 - 2015 </t>
  </si>
  <si>
    <t>Capítulo</t>
  </si>
  <si>
    <t>Safety Fundamentals</t>
  </si>
  <si>
    <t>Version: 2</t>
  </si>
  <si>
    <t>Document Number</t>
  </si>
  <si>
    <t>VPO.3.1.13.2 Declaración de método - Template Ejemplo</t>
  </si>
  <si>
    <t>Pag 1 of 3</t>
  </si>
  <si>
    <t>Confidencial - Información propiedad de AB InBev</t>
  </si>
  <si>
    <t>Owner: VP Technical</t>
  </si>
  <si>
    <t>Aprobado: Val. Com.</t>
  </si>
  <si>
    <t xml:space="preserve">Seguridad Primero! </t>
  </si>
  <si>
    <t>Ejemplo de Declaración de método</t>
  </si>
  <si>
    <t>Fecha inicio planeada:</t>
  </si>
  <si>
    <t>Departamento ejecutante:</t>
  </si>
  <si>
    <t>Planta:</t>
  </si>
  <si>
    <t>CND</t>
  </si>
  <si>
    <t>Contratista:</t>
  </si>
  <si>
    <t>Equipos / área intervenida:</t>
  </si>
  <si>
    <t>Supervisor:</t>
  </si>
  <si>
    <t>Tipo de trabajo (mtto, proy, serv):</t>
  </si>
  <si>
    <t># de pedido en SAP:</t>
  </si>
  <si>
    <t xml:space="preserve"> Declaración de método y Evaluación de Riesgo</t>
  </si>
  <si>
    <t>Permiso de trabajo requerido</t>
  </si>
  <si>
    <t>Duración planificada (días)</t>
  </si>
  <si>
    <t>Turnos rotativos 
(SI /NA)</t>
  </si>
  <si>
    <t>Inidique fecha planeada</t>
  </si>
  <si>
    <t>Secuencia de Actividades</t>
  </si>
  <si>
    <t>¿Qué técnicas / herramientas / equipos Usará?</t>
  </si>
  <si>
    <t>Descripción del riesgo</t>
  </si>
  <si>
    <r>
      <rPr>
        <sz val="10"/>
        <rFont val="Arial"/>
        <family val="2"/>
      </rPr>
      <t>Evaluación de riesgos</t>
    </r>
    <r>
      <rPr>
        <b/>
        <sz val="10"/>
        <rFont val="Arial"/>
        <family val="2"/>
      </rPr>
      <t xml:space="preserve"> SIN </t>
    </r>
    <r>
      <rPr>
        <sz val="10"/>
        <rFont val="Arial"/>
        <family val="2"/>
      </rPr>
      <t>medidas de mitigación</t>
    </r>
  </si>
  <si>
    <t>P</t>
  </si>
  <si>
    <t>F</t>
  </si>
  <si>
    <t>I</t>
  </si>
  <si>
    <t>R</t>
  </si>
  <si>
    <t>Si</t>
  </si>
  <si>
    <t>Realizar vacio unidad completa (TRAMPA SUCCION 32 PSI)</t>
  </si>
  <si>
    <t>Succion de NH3 gas mediante uso de compresor de vacio centralizado</t>
  </si>
  <si>
    <t>Exposicion a gases</t>
  </si>
  <si>
    <t>Quemaduras</t>
  </si>
  <si>
    <t>Caidas al mismo nivel</t>
  </si>
  <si>
    <t>Energia residual, liberacion de NH3</t>
  </si>
  <si>
    <r>
      <t>Evaluación de riesgos según método KINNEY:      "</t>
    </r>
    <r>
      <rPr>
        <b/>
        <sz val="12"/>
        <rFont val="Arial"/>
        <family val="2"/>
      </rPr>
      <t>P</t>
    </r>
    <r>
      <rPr>
        <b/>
        <sz val="10"/>
        <rFont val="Arial"/>
        <family val="2"/>
      </rPr>
      <t>" = Probabilidad     -     "F" = Frecuencia    -     "I" = Impacto     -     "</t>
    </r>
    <r>
      <rPr>
        <b/>
        <sz val="12"/>
        <rFont val="Arial"/>
        <family val="2"/>
      </rPr>
      <t>R</t>
    </r>
    <r>
      <rPr>
        <b/>
        <sz val="10"/>
        <rFont val="Arial"/>
        <family val="2"/>
      </rPr>
      <t>" =  Resultado.</t>
    </r>
  </si>
  <si>
    <t>Supervisor seguridad del contratista</t>
  </si>
  <si>
    <t>Delegado ABI (Contratante)</t>
  </si>
  <si>
    <t>Gerente de Seguridad de Planta (Site)</t>
  </si>
  <si>
    <t>PTS requerido :</t>
  </si>
  <si>
    <t>EPP a utilizar:</t>
  </si>
  <si>
    <t>Trabajo en Altura &gt; 1,8 m</t>
  </si>
  <si>
    <t>X</t>
  </si>
  <si>
    <t>Calzado de seguridad</t>
  </si>
  <si>
    <t>Careta o protección facial</t>
  </si>
  <si>
    <t>Nombre</t>
  </si>
  <si>
    <t>Trabajo en Caliente (ej. soldadura, oxicorte, esmerilado, etc.)</t>
  </si>
  <si>
    <t>Casco</t>
  </si>
  <si>
    <t>Protección respiratoria</t>
  </si>
  <si>
    <t xml:space="preserve">Espacio Confinado (ingreso a tanques, ollas, pasteurizador, lavadora, ejm.) </t>
  </si>
  <si>
    <t>Traje impermeable</t>
  </si>
  <si>
    <t>Protección auditiva</t>
  </si>
  <si>
    <t>Firma</t>
  </si>
  <si>
    <t>Sustancia peligrosa (NH3, CO2, Vapor, Agua Caliente, etc.)</t>
  </si>
  <si>
    <t>Guantes, Tipo:</t>
  </si>
  <si>
    <t>Nitrilo
Anticortes</t>
  </si>
  <si>
    <t>Otros:</t>
  </si>
  <si>
    <t>Filtros NH3</t>
  </si>
  <si>
    <t>Acceso a techos (seguros e inseguros)</t>
  </si>
  <si>
    <t>Gafas</t>
  </si>
  <si>
    <t>Trabajos de Izaje (uso de grúa, tecles, montacargas, poleas)</t>
  </si>
  <si>
    <t>Trabajos en excavaciones (profundidad mayor a 1.2 m)</t>
  </si>
  <si>
    <t>Otros, especifique (checklist de pre-uso):</t>
  </si>
  <si>
    <t>Método de KINNEY</t>
  </si>
  <si>
    <r>
      <t>§</t>
    </r>
    <r>
      <rPr>
        <sz val="7"/>
        <rFont val="Tahoma"/>
        <family val="2"/>
      </rPr>
      <t>        </t>
    </r>
    <r>
      <rPr>
        <sz val="10"/>
        <rFont val="Tahoma"/>
        <family val="2"/>
      </rPr>
      <t xml:space="preserve"> Donde R, es el Riesgo y está definido como:</t>
    </r>
  </si>
  <si>
    <t xml:space="preserve"> </t>
  </si>
  <si>
    <r>
      <t>§</t>
    </r>
    <r>
      <rPr>
        <sz val="7"/>
        <rFont val="Times New Roman"/>
        <family val="1"/>
      </rPr>
      <t>        </t>
    </r>
    <r>
      <rPr>
        <sz val="10"/>
        <rFont val="Wingdings"/>
        <charset val="2"/>
      </rPr>
      <t xml:space="preserve"> </t>
    </r>
    <r>
      <rPr>
        <sz val="10"/>
        <rFont val="Tahoma"/>
        <family val="2"/>
      </rPr>
      <t xml:space="preserve">Donde P es probalidad, </t>
    </r>
    <r>
      <rPr>
        <sz val="10"/>
        <color indexed="8"/>
        <rFont val="Tahoma"/>
        <family val="2"/>
      </rPr>
      <t xml:space="preserve">que puede ser: </t>
    </r>
  </si>
  <si>
    <t>Probabilidad</t>
  </si>
  <si>
    <t>Si el evento es:</t>
  </si>
  <si>
    <t>Esperado</t>
  </si>
  <si>
    <t>Muy posible</t>
  </si>
  <si>
    <t>Raro</t>
  </si>
  <si>
    <t>Improbable pero posible</t>
  </si>
  <si>
    <t>0.5</t>
  </si>
  <si>
    <t>Concevible pero improbable</t>
  </si>
  <si>
    <t>0.1</t>
  </si>
  <si>
    <t>Casi improbable</t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</si>
  <si>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color indexed="8"/>
        <rFont val="Verdana"/>
        <family val="2"/>
      </rPr>
      <t xml:space="preserve">Donde F es Frecuencia de exposicoión y puede ser: </t>
    </r>
  </si>
  <si>
    <t>Frequencia</t>
  </si>
  <si>
    <t>Si la acción-evento ocurre</t>
  </si>
  <si>
    <t>lo cual significa</t>
  </si>
  <si>
    <t>Continuamente</t>
  </si>
  <si>
    <t>Regularmente</t>
  </si>
  <si>
    <t>Diario</t>
  </si>
  <si>
    <t>De vez en cuando</t>
  </si>
  <si>
    <t>Semanalmente</t>
  </si>
  <si>
    <t>Algunas veces</t>
  </si>
  <si>
    <t>Mensualmente</t>
  </si>
  <si>
    <t>Rara vez</t>
  </si>
  <si>
    <t>Anual</t>
  </si>
  <si>
    <t>Muy rara vez</t>
  </si>
  <si>
    <t>Menos que una vez al año</t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</si>
  <si>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color indexed="8"/>
        <rFont val="Verdana"/>
        <family val="2"/>
      </rPr>
      <t>Donde I es Impacto, y puede ser:</t>
    </r>
  </si>
  <si>
    <t>Impacto</t>
  </si>
  <si>
    <t>Cuando es factible es siguiente impacto</t>
  </si>
  <si>
    <t>lo cual singnifca</t>
  </si>
  <si>
    <t>Catastrofe</t>
  </si>
  <si>
    <t>Varias fatalidades</t>
  </si>
  <si>
    <t>Muy Serio - Mayo</t>
  </si>
  <si>
    <t>Una fatalidad</t>
  </si>
  <si>
    <t>Serio</t>
  </si>
  <si>
    <t>Discapacidad</t>
  </si>
  <si>
    <t>Importante</t>
  </si>
  <si>
    <t>Lesión con baja</t>
  </si>
  <si>
    <t>Menor</t>
  </si>
  <si>
    <t>Lesión sin baja</t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</si>
  <si>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color indexed="8"/>
        <rFont val="Verdana"/>
        <family val="2"/>
      </rPr>
      <t>Donde R es riesgo, Según el resultado de la evaluación tome las siguientes acciones</t>
    </r>
  </si>
  <si>
    <t>Puntaje</t>
  </si>
  <si>
    <t>Resultado de la evaluación:</t>
  </si>
  <si>
    <t>Acción:</t>
  </si>
  <si>
    <t>Más de 400</t>
  </si>
  <si>
    <t>Riegos muy alto</t>
  </si>
  <si>
    <t>Detener esta actividad específica</t>
  </si>
  <si>
    <t>200-400</t>
  </si>
  <si>
    <t>Riesgo alto</t>
  </si>
  <si>
    <t>Requiere acción inmediata</t>
  </si>
  <si>
    <t>70-200</t>
  </si>
  <si>
    <t>Riesgo considerable</t>
  </si>
  <si>
    <t>Requiere corrección</t>
  </si>
  <si>
    <t>20-70</t>
  </si>
  <si>
    <t>Riesgos Posible</t>
  </si>
  <si>
    <t>Requiere supervisión-atención</t>
  </si>
  <si>
    <t>menos de 20</t>
  </si>
  <si>
    <t>Riesgo bajo</t>
  </si>
  <si>
    <t>Riesgos aceptable</t>
  </si>
  <si>
    <t>Para mayor detalle, vea el VPO.SAFE.3.2.02. Evaluación de Riesgos</t>
  </si>
  <si>
    <t xml:space="preserve">Describa el trabajo a realizar: </t>
  </si>
  <si>
    <r>
      <rPr>
        <sz val="12"/>
        <rFont val="Arial"/>
        <family val="2"/>
      </rPr>
      <t>Evaluación de riesgos</t>
    </r>
    <r>
      <rPr>
        <b/>
        <sz val="12"/>
        <rFont val="Arial"/>
        <family val="2"/>
      </rPr>
      <t xml:space="preserve"> CON </t>
    </r>
    <r>
      <rPr>
        <sz val="12"/>
        <rFont val="Arial"/>
        <family val="2"/>
      </rPr>
      <t>medidas de mitigación</t>
    </r>
  </si>
  <si>
    <r>
      <rPr>
        <sz val="12"/>
        <rFont val="Arial"/>
        <family val="2"/>
      </rPr>
      <t>Medidas de mitigación, las cuales</t>
    </r>
    <r>
      <rPr>
        <b/>
        <sz val="12"/>
        <rFont val="Arial"/>
        <family val="2"/>
      </rPr>
      <t xml:space="preserve"> deberán ser implementadas</t>
    </r>
    <r>
      <rPr>
        <sz val="12"/>
        <rFont val="Arial"/>
        <family val="2"/>
      </rPr>
      <t xml:space="preserve"> para disminuir el riesgo significativamente siguiendo las jerarquias de control de riesgos 
</t>
    </r>
    <r>
      <rPr>
        <b/>
        <sz val="14"/>
        <rFont val="Arial"/>
        <family val="2"/>
      </rPr>
      <t>1. Eliminacion, 2. Sustitucion, 3. Controles de ingenieria, 4. Controles administractivos, 5. EPP</t>
    </r>
  </si>
  <si>
    <t>¿Qué es la jerarquía de controles de riesgos ?</t>
  </si>
  <si>
    <t>¿Cuál es la jerarquía de controles de riesgos?</t>
  </si>
  <si>
    <t>1. Eliminación</t>
  </si>
  <si>
    <t>En este primer nivel se decide eliminar el riesgo utilizando un control que combata la causa raíz de la amenaza. Sustituir un producto, cambiar un proceso o introducir una máquina que realice una operación que antes se desarrollaba de forma manual, son ejemplos de controles en esta categoría.</t>
  </si>
  <si>
    <t>2. Sustitución</t>
  </si>
  <si>
    <t>En el primer nivel un riesgo puede ser eliminado sustituyendo un producto. Pero la sustitución, en este segundo nivel no elimina el riesgo, aunque sí lo disminuye. La sustitución también puede referirse a un proceso, a un lugar en el que se realiza un proceso o a una actividad.</t>
  </si>
  <si>
    <t>3. Controles de ingeniería</t>
  </si>
  <si>
    <t>Adoptar sistemas mecánicos, eléctricos o electrónicos, que modifiquen las condiciones bajo las que se realiza una tarea, disminuyendo la probabilidad y el impacto de un riesgo, es el propósito de los controles de ingeniería.
Sistemas de ventilación, de aislamiento del trabajador o del material causante del riesgo, construcción de espacios protegidos contra el ruido o contra la contaminación por gases, son ejemplos de controles de ingeniería.</t>
  </si>
  <si>
    <t>4. Controles administrativos</t>
  </si>
  <si>
    <t>En esta categoría se encuentran los controles que se basan en una decisión administrativa: una orden, una instrucción, una directriz, la prohibición de hacer algo o la obligación de seguir algún procedimiento.
Determinar que algún procedimiento sea ejecutado solo por personal cualificado, instar a los trabajadores a prestar atención a señalización dispuesta con antelación o seguir instrucciones precisas para el uso de determinadas herramientas, son controles que pertenecen a esta categoría.</t>
  </si>
  <si>
    <t>5. Equipos de protección individual</t>
  </si>
  <si>
    <t>En esta última categoría aparecen riesgos que pueden ser controlados utilizando los llamados equipos de protección personal o individual. Los riesgos que sobreviven a las cuatro categorías anteriores, pueden controlarse con el uso de trajes especiales, protección de oídos y de ojos, máscaras, guantes….</t>
  </si>
  <si>
    <t>La jerarquía de controles de riesgos es una forma de agrupar acciones de tratamiento de amenazas, de acuerdo con la efectividad de las medidas, de su origen, de su conveniencia o del coste que implica su implementación.
El objetivo de la jerarquización es construir un marco de gestión de riesgos sistemático, que distribuye los controles, de mayor a menor efectividad, siempre pensando en mejorar la seguridad y la salud de los trabajadores.</t>
  </si>
  <si>
    <r>
      <rPr>
        <b/>
        <sz val="10"/>
        <rFont val="Arial"/>
        <family val="2"/>
      </rPr>
      <t>ELIMINACION</t>
    </r>
    <r>
      <rPr>
        <sz val="10"/>
        <rFont val="Arial"/>
        <family val="2"/>
      </rPr>
      <t xml:space="preserve">: NA
</t>
    </r>
    <r>
      <rPr>
        <b/>
        <sz val="10"/>
        <rFont val="Arial"/>
        <family val="2"/>
      </rPr>
      <t xml:space="preserve">SUSTITUCION: </t>
    </r>
    <r>
      <rPr>
        <sz val="10"/>
        <rFont val="Arial"/>
        <family val="2"/>
      </rPr>
      <t xml:space="preserve">Realizar la succion por medio al compresor de vacio 
</t>
    </r>
    <r>
      <rPr>
        <b/>
        <sz val="10"/>
        <rFont val="Arial"/>
        <family val="2"/>
      </rPr>
      <t xml:space="preserve">CONTROL INGENIERIA: </t>
    </r>
    <r>
      <rPr>
        <sz val="10"/>
        <rFont val="Arial"/>
        <family val="2"/>
      </rPr>
      <t xml:space="preserve">Garantizar que el cpmpresor de vacio este funcionando correctamente y las tuberias de vacio estan en perfectoe stado 
</t>
    </r>
    <r>
      <rPr>
        <b/>
        <sz val="10"/>
        <rFont val="Arial"/>
        <family val="2"/>
      </rPr>
      <t>CONTROL ADMINISTRACTIVO:</t>
    </r>
    <r>
      <rPr>
        <sz val="10"/>
        <rFont val="Arial"/>
        <family val="2"/>
      </rPr>
      <t xml:space="preserve"> Disponibilidad de equipos de detección fijos y portátiles para deteccion. personal entrenado para la actividad , liberacion de la actividad por medio a PT, declaracion de metodo,Supervision permanente, uso de Last Check
</t>
    </r>
    <r>
      <rPr>
        <b/>
        <sz val="10"/>
        <rFont val="Arial"/>
        <family val="2"/>
      </rPr>
      <t>EPP:</t>
    </r>
    <r>
      <rPr>
        <sz val="10"/>
        <rFont val="Arial"/>
        <family val="2"/>
      </rPr>
      <t xml:space="preserve"> Uso de EPP´S, Fullface individual, guantes de nitrilo, botas de seguridad, proteccion auditiva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</si>
</sst>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2"/>
      <color indexed="57"/>
      <name val="Arial"/>
      <family val="2"/>
    </font>
    <font>
      <b/>
      <sz val="16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Wingdings"/>
      <charset val="2"/>
    </font>
    <font>
      <sz val="7"/>
      <name val="Times New Roman"/>
      <family val="1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7"/>
      <name val="Tahoma"/>
      <family val="2"/>
    </font>
    <font>
      <b/>
      <u/>
      <sz val="12"/>
      <name val="Arial"/>
      <family val="2"/>
    </font>
    <font>
      <b/>
      <sz val="10"/>
      <color theme="5" tint="-0.499984740745262"/>
      <name val="Verdana"/>
      <family val="2"/>
    </font>
    <font>
      <b/>
      <sz val="10"/>
      <color theme="5" tint="-0.499984740745262"/>
      <name val="Arial"/>
      <family val="2"/>
    </font>
    <font>
      <b/>
      <u/>
      <sz val="2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3" fillId="0" borderId="0" xfId="0" applyFont="1"/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top" wrapText="1"/>
    </xf>
    <xf numFmtId="0" fontId="23" fillId="6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7" borderId="47" xfId="0" applyFont="1" applyFill="1" applyBorder="1" applyAlignment="1">
      <alignment horizontal="left" vertical="center" wrapText="1"/>
    </xf>
    <xf numFmtId="0" fontId="17" fillId="0" borderId="48" xfId="0" applyFont="1" applyBorder="1"/>
    <xf numFmtId="0" fontId="17" fillId="7" borderId="49" xfId="0" applyFont="1" applyFill="1" applyBorder="1" applyAlignment="1">
      <alignment horizontal="left" vertical="center" wrapText="1"/>
    </xf>
    <xf numFmtId="0" fontId="17" fillId="0" borderId="50" xfId="0" applyFont="1" applyBorder="1"/>
    <xf numFmtId="0" fontId="1" fillId="8" borderId="7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7" borderId="51" xfId="0" applyFont="1" applyFill="1" applyBorder="1" applyAlignment="1">
      <alignment horizontal="left" vertical="center" wrapText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6" borderId="13" xfId="0" applyFill="1" applyBorder="1"/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7" xfId="0" applyFill="1" applyBorder="1"/>
    <xf numFmtId="0" fontId="0" fillId="6" borderId="18" xfId="0" applyFill="1" applyBorder="1" applyAlignment="1">
      <alignment horizontal="center" vertical="center"/>
    </xf>
    <xf numFmtId="0" fontId="3" fillId="9" borderId="0" xfId="0" applyFont="1" applyFill="1"/>
    <xf numFmtId="0" fontId="0" fillId="6" borderId="19" xfId="0" applyFill="1" applyBorder="1"/>
    <xf numFmtId="0" fontId="0" fillId="6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6" borderId="15" xfId="0" applyFill="1" applyBorder="1" applyAlignment="1">
      <alignment horizontal="left"/>
    </xf>
    <xf numFmtId="0" fontId="17" fillId="0" borderId="15" xfId="0" applyFont="1" applyBorder="1" applyAlignment="1">
      <alignment vertical="center" wrapText="1"/>
    </xf>
    <xf numFmtId="0" fontId="17" fillId="0" borderId="48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" fillId="6" borderId="14" xfId="0" applyFont="1" applyFill="1" applyBorder="1"/>
    <xf numFmtId="0" fontId="1" fillId="6" borderId="15" xfId="0" applyFont="1" applyFill="1" applyBorder="1"/>
    <xf numFmtId="0" fontId="1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13" fillId="0" borderId="4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14" fontId="0" fillId="0" borderId="38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textRotation="90" wrapText="1"/>
    </xf>
    <xf numFmtId="0" fontId="2" fillId="7" borderId="39" xfId="0" applyFont="1" applyFill="1" applyBorder="1" applyAlignment="1">
      <alignment horizontal="center" vertical="center" textRotation="90" wrapText="1"/>
    </xf>
    <xf numFmtId="0" fontId="2" fillId="7" borderId="18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/>
    </xf>
    <xf numFmtId="0" fontId="3" fillId="9" borderId="0" xfId="0" applyFont="1" applyFill="1" applyAlignment="1">
      <alignment horizontal="left"/>
    </xf>
    <xf numFmtId="0" fontId="22" fillId="0" borderId="1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14" fontId="1" fillId="6" borderId="14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" fillId="8" borderId="40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left" vertical="top" wrapText="1"/>
    </xf>
    <xf numFmtId="0" fontId="17" fillId="6" borderId="56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0" fontId="24" fillId="10" borderId="16" xfId="0" applyFont="1" applyFill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0" fillId="0" borderId="0" xfId="0" applyBorder="1"/>
    <xf numFmtId="0" fontId="0" fillId="0" borderId="18" xfId="0" applyBorder="1"/>
    <xf numFmtId="0" fontId="7" fillId="0" borderId="17" xfId="0" applyFont="1" applyBorder="1" applyAlignment="1">
      <alignment horizontal="left" indent="4"/>
    </xf>
    <xf numFmtId="0" fontId="11" fillId="0" borderId="17" xfId="0" applyFont="1" applyBorder="1" applyAlignment="1">
      <alignment horizontal="left" indent="4"/>
    </xf>
    <xf numFmtId="0" fontId="8" fillId="0" borderId="17" xfId="0" applyFont="1" applyBorder="1" applyAlignment="1">
      <alignment horizontal="left" indent="4"/>
    </xf>
    <xf numFmtId="0" fontId="9" fillId="0" borderId="17" xfId="0" applyFont="1" applyBorder="1" applyAlignment="1">
      <alignment horizontal="left"/>
    </xf>
    <xf numFmtId="0" fontId="8" fillId="5" borderId="18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17" fillId="0" borderId="17" xfId="0" applyFont="1" applyBorder="1"/>
    <xf numFmtId="0" fontId="0" fillId="0" borderId="19" xfId="0" applyBorder="1"/>
    <xf numFmtId="0" fontId="0" fillId="0" borderId="13" xfId="0" applyBorder="1"/>
    <xf numFmtId="0" fontId="0" fillId="0" borderId="2" xfId="0" applyBorder="1"/>
    <xf numFmtId="0" fontId="27" fillId="0" borderId="1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0" fillId="0" borderId="17" xfId="0" applyBorder="1"/>
    <xf numFmtId="0" fontId="17" fillId="0" borderId="17" xfId="0" applyFont="1" applyBorder="1" applyAlignment="1">
      <alignment wrapText="1"/>
    </xf>
    <xf numFmtId="0" fontId="0" fillId="0" borderId="17" xfId="0" applyBorder="1" applyAlignment="1"/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11" borderId="8" xfId="0" applyFill="1" applyBorder="1"/>
    <xf numFmtId="0" fontId="28" fillId="11" borderId="1" xfId="0" applyFont="1" applyFill="1" applyBorder="1" applyAlignment="1">
      <alignment horizontal="center" vertical="center"/>
    </xf>
    <xf numFmtId="0" fontId="0" fillId="11" borderId="16" xfId="0" applyFill="1" applyBorder="1"/>
    <xf numFmtId="0" fontId="0" fillId="11" borderId="17" xfId="0" applyFill="1" applyBorder="1"/>
    <xf numFmtId="0" fontId="28" fillId="11" borderId="0" xfId="0" applyFont="1" applyFill="1" applyBorder="1" applyAlignment="1">
      <alignment horizontal="center" vertical="center"/>
    </xf>
    <xf numFmtId="0" fontId="0" fillId="11" borderId="18" xfId="0" applyFill="1" applyBorder="1"/>
    <xf numFmtId="0" fontId="0" fillId="11" borderId="0" xfId="0" applyFill="1" applyBorder="1"/>
    <xf numFmtId="0" fontId="18" fillId="11" borderId="17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0" fillId="12" borderId="0" xfId="0" applyFill="1" applyBorder="1"/>
    <xf numFmtId="0" fontId="28" fillId="12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 wrapText="1"/>
    </xf>
    <xf numFmtId="0" fontId="0" fillId="12" borderId="8" xfId="0" applyFill="1" applyBorder="1"/>
    <xf numFmtId="0" fontId="28" fillId="12" borderId="1" xfId="0" applyFont="1" applyFill="1" applyBorder="1" applyAlignment="1">
      <alignment horizontal="center" vertical="center"/>
    </xf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18" fillId="12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center" vertical="center" wrapText="1"/>
    </xf>
    <xf numFmtId="0" fontId="18" fillId="12" borderId="13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0" fillId="10" borderId="0" xfId="0" applyFill="1" applyBorder="1"/>
    <xf numFmtId="0" fontId="28" fillId="10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 wrapText="1"/>
    </xf>
    <xf numFmtId="0" fontId="0" fillId="10" borderId="8" xfId="0" applyFill="1" applyBorder="1"/>
    <xf numFmtId="0" fontId="28" fillId="10" borderId="1" xfId="0" applyFont="1" applyFill="1" applyBorder="1" applyAlignment="1">
      <alignment horizontal="center" vertical="center"/>
    </xf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18" fillId="10" borderId="17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0" fillId="13" borderId="0" xfId="0" applyFill="1" applyBorder="1"/>
    <xf numFmtId="0" fontId="28" fillId="13" borderId="0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 wrapText="1"/>
    </xf>
    <xf numFmtId="0" fontId="0" fillId="13" borderId="8" xfId="0" applyFill="1" applyBorder="1"/>
    <xf numFmtId="0" fontId="28" fillId="13" borderId="1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/>
    </xf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18" fillId="13" borderId="17" xfId="0" applyFont="1" applyFill="1" applyBorder="1" applyAlignment="1">
      <alignment horizontal="center" vertical="center" wrapText="1"/>
    </xf>
    <xf numFmtId="0" fontId="18" fillId="13" borderId="18" xfId="0" applyFont="1" applyFill="1" applyBorder="1" applyAlignment="1">
      <alignment horizontal="center" vertical="center" wrapText="1"/>
    </xf>
    <xf numFmtId="0" fontId="18" fillId="13" borderId="19" xfId="0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0" fillId="14" borderId="0" xfId="0" applyFill="1" applyBorder="1"/>
    <xf numFmtId="0" fontId="28" fillId="14" borderId="0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0" fillId="14" borderId="8" xfId="0" applyFill="1" applyBorder="1"/>
    <xf numFmtId="0" fontId="28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/>
    </xf>
    <xf numFmtId="0" fontId="0" fillId="14" borderId="16" xfId="0" applyFill="1" applyBorder="1"/>
    <xf numFmtId="0" fontId="0" fillId="14" borderId="17" xfId="0" applyFill="1" applyBorder="1"/>
    <xf numFmtId="0" fontId="0" fillId="14" borderId="18" xfId="0" applyFill="1" applyBorder="1"/>
    <xf numFmtId="0" fontId="18" fillId="14" borderId="17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</xdr:colOff>
      <xdr:row>2</xdr:row>
      <xdr:rowOff>101600</xdr:rowOff>
    </xdr:from>
    <xdr:to>
      <xdr:col>4</xdr:col>
      <xdr:colOff>3175</xdr:colOff>
      <xdr:row>2</xdr:row>
      <xdr:rowOff>444500</xdr:rowOff>
    </xdr:to>
    <xdr:pic>
      <xdr:nvPicPr>
        <xdr:cNvPr id="2271" name="7 Imagen">
          <a:extLst>
            <a:ext uri="{FF2B5EF4-FFF2-40B4-BE49-F238E27FC236}">
              <a16:creationId xmlns:a16="http://schemas.microsoft.com/office/drawing/2014/main" id="{22FCEBEB-6482-422F-B824-54D594AC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444500"/>
          <a:ext cx="1295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2</xdr:row>
      <xdr:rowOff>76200</xdr:rowOff>
    </xdr:from>
    <xdr:to>
      <xdr:col>2</xdr:col>
      <xdr:colOff>1054100</xdr:colOff>
      <xdr:row>4</xdr:row>
      <xdr:rowOff>165100</xdr:rowOff>
    </xdr:to>
    <xdr:pic>
      <xdr:nvPicPr>
        <xdr:cNvPr id="14847" name="7 Imagen">
          <a:extLst>
            <a:ext uri="{FF2B5EF4-FFF2-40B4-BE49-F238E27FC236}">
              <a16:creationId xmlns:a16="http://schemas.microsoft.com/office/drawing/2014/main" id="{19DC9BC4-5FEB-49CD-AAFE-73B05614A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393700"/>
          <a:ext cx="16446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15</xdr:col>
      <xdr:colOff>0</xdr:colOff>
      <xdr:row>1</xdr:row>
      <xdr:rowOff>63500</xdr:rowOff>
    </xdr:to>
    <xdr:grpSp>
      <xdr:nvGrpSpPr>
        <xdr:cNvPr id="14848" name="4 Grupo">
          <a:extLst>
            <a:ext uri="{FF2B5EF4-FFF2-40B4-BE49-F238E27FC236}">
              <a16:creationId xmlns:a16="http://schemas.microsoft.com/office/drawing/2014/main" id="{A35E533B-F505-47BB-A040-8A704749E960}"/>
            </a:ext>
          </a:extLst>
        </xdr:cNvPr>
        <xdr:cNvGrpSpPr>
          <a:grpSpLocks/>
        </xdr:cNvGrpSpPr>
      </xdr:nvGrpSpPr>
      <xdr:grpSpPr bwMode="auto">
        <a:xfrm>
          <a:off x="244929" y="0"/>
          <a:ext cx="24628928" cy="226786"/>
          <a:chOff x="2" y="-1"/>
          <a:chExt cx="9143999" cy="84363"/>
        </a:xfrm>
      </xdr:grpSpPr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92A49CA7-B408-4CDE-B51C-4F54CC442DB3}"/>
              </a:ext>
            </a:extLst>
          </xdr:cNvPr>
          <xdr:cNvSpPr/>
        </xdr:nvSpPr>
        <xdr:spPr>
          <a:xfrm>
            <a:off x="2" y="-1"/>
            <a:ext cx="2282183" cy="84363"/>
          </a:xfrm>
          <a:prstGeom prst="rect">
            <a:avLst/>
          </a:prstGeom>
          <a:solidFill>
            <a:srgbClr val="F39C1F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1pPr>
            <a:lvl2pPr marL="3429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2pPr>
            <a:lvl3pPr marL="6858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3pPr>
            <a:lvl4pPr marL="10287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4pPr>
            <a:lvl5pPr marL="13716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5pPr>
            <a:lvl6pPr marL="17145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6pPr>
            <a:lvl7pPr marL="20574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7pPr>
            <a:lvl8pPr marL="24003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8pPr>
            <a:lvl9pPr marL="27432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9pPr>
          </a:lstStyle>
          <a:p>
            <a:pPr algn="ctr"/>
            <a:endParaRPr lang="en-US" sz="1013"/>
          </a:p>
        </xdr:txBody>
      </xdr:sp>
      <xdr:sp macro="" textlink="">
        <xdr:nvSpPr>
          <xdr:cNvPr id="7" name="Rectangle 12">
            <a:extLst>
              <a:ext uri="{FF2B5EF4-FFF2-40B4-BE49-F238E27FC236}">
                <a16:creationId xmlns:a16="http://schemas.microsoft.com/office/drawing/2014/main" id="{19A394FD-F395-4A2C-A851-EFCC28C0AED7}"/>
              </a:ext>
            </a:extLst>
          </xdr:cNvPr>
          <xdr:cNvSpPr/>
        </xdr:nvSpPr>
        <xdr:spPr>
          <a:xfrm>
            <a:off x="2282185" y="-1"/>
            <a:ext cx="2279639" cy="84363"/>
          </a:xfrm>
          <a:prstGeom prst="rect">
            <a:avLst/>
          </a:prstGeom>
          <a:solidFill>
            <a:srgbClr val="DA5926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1pPr>
            <a:lvl2pPr marL="3429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2pPr>
            <a:lvl3pPr marL="6858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3pPr>
            <a:lvl4pPr marL="10287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4pPr>
            <a:lvl5pPr marL="13716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5pPr>
            <a:lvl6pPr marL="17145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6pPr>
            <a:lvl7pPr marL="20574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7pPr>
            <a:lvl8pPr marL="24003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8pPr>
            <a:lvl9pPr marL="27432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9pPr>
          </a:lstStyle>
          <a:p>
            <a:pPr algn="ctr"/>
            <a:endParaRPr lang="en-US" sz="1013"/>
          </a:p>
        </xdr:txBody>
      </xdr:sp>
      <xdr:sp macro="" textlink="">
        <xdr:nvSpPr>
          <xdr:cNvPr id="8" name="Rectangle 13">
            <a:extLst>
              <a:ext uri="{FF2B5EF4-FFF2-40B4-BE49-F238E27FC236}">
                <a16:creationId xmlns:a16="http://schemas.microsoft.com/office/drawing/2014/main" id="{F0FFB3AF-54E8-4338-A4E7-EB7E71578AF6}"/>
              </a:ext>
            </a:extLst>
          </xdr:cNvPr>
          <xdr:cNvSpPr/>
        </xdr:nvSpPr>
        <xdr:spPr>
          <a:xfrm>
            <a:off x="4523661" y="-1"/>
            <a:ext cx="2338157" cy="84363"/>
          </a:xfrm>
          <a:prstGeom prst="rect">
            <a:avLst/>
          </a:prstGeom>
          <a:solidFill>
            <a:srgbClr val="C00000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1pPr>
            <a:lvl2pPr marL="3429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2pPr>
            <a:lvl3pPr marL="6858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3pPr>
            <a:lvl4pPr marL="10287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4pPr>
            <a:lvl5pPr marL="13716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5pPr>
            <a:lvl6pPr marL="17145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6pPr>
            <a:lvl7pPr marL="20574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7pPr>
            <a:lvl8pPr marL="24003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8pPr>
            <a:lvl9pPr marL="27432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9pPr>
          </a:lstStyle>
          <a:p>
            <a:pPr algn="ctr"/>
            <a:endParaRPr lang="en-US" sz="1013"/>
          </a:p>
        </xdr:txBody>
      </xdr:sp>
      <xdr:sp macro="" textlink="">
        <xdr:nvSpPr>
          <xdr:cNvPr id="9" name="Rectangle 14">
            <a:extLst>
              <a:ext uri="{FF2B5EF4-FFF2-40B4-BE49-F238E27FC236}">
                <a16:creationId xmlns:a16="http://schemas.microsoft.com/office/drawing/2014/main" id="{4538729E-A8CC-408C-B56D-911D0041031E}"/>
              </a:ext>
            </a:extLst>
          </xdr:cNvPr>
          <xdr:cNvSpPr/>
        </xdr:nvSpPr>
        <xdr:spPr>
          <a:xfrm>
            <a:off x="6861818" y="-1"/>
            <a:ext cx="2282183" cy="84363"/>
          </a:xfrm>
          <a:prstGeom prst="rect">
            <a:avLst/>
          </a:prstGeom>
          <a:solidFill>
            <a:srgbClr val="45120F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1pPr>
            <a:lvl2pPr marL="3429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2pPr>
            <a:lvl3pPr marL="6858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3pPr>
            <a:lvl4pPr marL="10287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4pPr>
            <a:lvl5pPr marL="13716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5pPr>
            <a:lvl6pPr marL="17145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6pPr>
            <a:lvl7pPr marL="20574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7pPr>
            <a:lvl8pPr marL="24003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8pPr>
            <a:lvl9pPr marL="27432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9pPr>
          </a:lstStyle>
          <a:p>
            <a:pPr algn="ctr"/>
            <a:endParaRPr lang="en-US" sz="1013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</xdr:colOff>
      <xdr:row>4</xdr:row>
      <xdr:rowOff>7620</xdr:rowOff>
    </xdr:from>
    <xdr:to>
      <xdr:col>2</xdr:col>
      <xdr:colOff>1359001</xdr:colOff>
      <xdr:row>5</xdr:row>
      <xdr:rowOff>99060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F32081DD-7986-4BC1-B5C4-324672DBFA8D}"/>
            </a:ext>
          </a:extLst>
        </xdr:cNvPr>
        <xdr:cNvSpPr>
          <a:spLocks noChangeArrowheads="1"/>
        </xdr:cNvSpPr>
      </xdr:nvSpPr>
      <xdr:spPr bwMode="auto">
        <a:xfrm>
          <a:off x="1562100" y="510540"/>
          <a:ext cx="1318260" cy="29718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R = P x F x 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F4" sqref="F4"/>
    </sheetView>
  </sheetViews>
  <sheetFormatPr baseColWidth="10" defaultColWidth="9.140625" defaultRowHeight="12.75" x14ac:dyDescent="0.2"/>
  <cols>
    <col min="1" max="1" width="22.42578125" bestFit="1" customWidth="1"/>
    <col min="2" max="2" width="34.140625" customWidth="1"/>
    <col min="3" max="3" width="27.42578125" customWidth="1"/>
    <col min="4" max="4" width="21" bestFit="1" customWidth="1"/>
  </cols>
  <sheetData>
    <row r="1" spans="1:4" x14ac:dyDescent="0.2">
      <c r="A1" s="15" t="s">
        <v>0</v>
      </c>
      <c r="B1" s="81" t="s">
        <v>1</v>
      </c>
      <c r="C1" s="81"/>
      <c r="D1" s="15"/>
    </row>
    <row r="2" spans="1:4" x14ac:dyDescent="0.2">
      <c r="A2" s="15" t="s">
        <v>2</v>
      </c>
      <c r="B2" s="16" t="s">
        <v>3</v>
      </c>
      <c r="C2" s="15" t="s">
        <v>4</v>
      </c>
      <c r="D2" s="15"/>
    </row>
    <row r="3" spans="1:4" ht="38.25" x14ac:dyDescent="0.2">
      <c r="A3" s="15" t="s">
        <v>5</v>
      </c>
      <c r="B3" s="16" t="s">
        <v>6</v>
      </c>
      <c r="C3" s="16" t="s">
        <v>7</v>
      </c>
      <c r="D3" s="15"/>
    </row>
    <row r="4" spans="1:4" x14ac:dyDescent="0.2">
      <c r="A4" s="15" t="s">
        <v>8</v>
      </c>
      <c r="B4" s="84" t="s">
        <v>9</v>
      </c>
      <c r="C4" s="85"/>
      <c r="D4" s="15" t="s">
        <v>10</v>
      </c>
    </row>
    <row r="5" spans="1:4" x14ac:dyDescent="0.2">
      <c r="A5" s="15"/>
      <c r="B5" s="86"/>
      <c r="C5" s="87"/>
      <c r="D5" s="15" t="s">
        <v>11</v>
      </c>
    </row>
    <row r="6" spans="1:4" x14ac:dyDescent="0.2">
      <c r="A6" s="14"/>
      <c r="B6" s="14"/>
      <c r="C6" s="14"/>
      <c r="D6" s="14"/>
    </row>
    <row r="7" spans="1:4" x14ac:dyDescent="0.2">
      <c r="A7" s="82" t="s">
        <v>12</v>
      </c>
      <c r="B7" s="82"/>
      <c r="C7" s="82"/>
      <c r="D7" s="82"/>
    </row>
    <row r="8" spans="1:4" x14ac:dyDescent="0.2">
      <c r="A8" s="14"/>
      <c r="B8" s="14"/>
      <c r="C8" s="14"/>
      <c r="D8" s="14"/>
    </row>
    <row r="9" spans="1:4" x14ac:dyDescent="0.2">
      <c r="A9" s="14"/>
      <c r="B9" s="14"/>
      <c r="C9" s="14"/>
      <c r="D9" s="14"/>
    </row>
    <row r="10" spans="1:4" x14ac:dyDescent="0.2">
      <c r="A10" s="83" t="s">
        <v>13</v>
      </c>
      <c r="B10" s="83"/>
      <c r="C10" s="83"/>
      <c r="D10" s="83"/>
    </row>
  </sheetData>
  <mergeCells count="4">
    <mergeCell ref="B1:C1"/>
    <mergeCell ref="A7:D7"/>
    <mergeCell ref="A10:D10"/>
    <mergeCell ref="B4:C5"/>
  </mergeCells>
  <phoneticPr fontId="16" type="noConversion"/>
  <pageMargins left="0.75" right="0.75" top="1" bottom="1" header="0.5" footer="0.5"/>
  <pageSetup paperSize="9" orientation="portrait" r:id="rId1"/>
  <headerFooter alignWithMargins="0">
    <oddFooter>&amp;LConfidential - proprietary information AB InBev&amp;R© AB InBev 31-05-08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84"/>
  <sheetViews>
    <sheetView tabSelected="1" topLeftCell="D13" zoomScale="70" zoomScaleNormal="70" workbookViewId="0">
      <selection activeCell="J16" sqref="J16"/>
    </sheetView>
  </sheetViews>
  <sheetFormatPr baseColWidth="10" defaultColWidth="9.140625" defaultRowHeight="12.75" x14ac:dyDescent="0.2"/>
  <cols>
    <col min="1" max="1" width="3.5703125" customWidth="1"/>
    <col min="2" max="2" width="12.42578125" customWidth="1"/>
    <col min="3" max="3" width="50.42578125" customWidth="1"/>
    <col min="4" max="4" width="52.85546875" customWidth="1"/>
    <col min="5" max="5" width="29.5703125" customWidth="1"/>
    <col min="6" max="6" width="17" customWidth="1"/>
    <col min="7" max="7" width="12.5703125" customWidth="1"/>
    <col min="8" max="8" width="12.140625" customWidth="1"/>
    <col min="9" max="9" width="10.5703125" customWidth="1"/>
    <col min="10" max="10" width="97.5703125" customWidth="1"/>
    <col min="11" max="11" width="15.5703125" style="1" customWidth="1"/>
    <col min="12" max="12" width="14.42578125" style="1" customWidth="1"/>
    <col min="13" max="13" width="15.5703125" style="1" customWidth="1"/>
    <col min="14" max="14" width="14.42578125" style="1" customWidth="1"/>
    <col min="15" max="15" width="14.140625" style="1" customWidth="1"/>
    <col min="16" max="16" width="3.5703125" style="37" customWidth="1"/>
    <col min="17" max="38" width="9.140625" style="37"/>
  </cols>
  <sheetData>
    <row r="1" spans="1:15" x14ac:dyDescent="0.2">
      <c r="A1" s="37"/>
      <c r="B1" s="26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43"/>
    </row>
    <row r="2" spans="1:15" x14ac:dyDescent="0.2">
      <c r="A2" s="37"/>
      <c r="B2" s="44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45"/>
    </row>
    <row r="3" spans="1:15" ht="15" x14ac:dyDescent="0.25">
      <c r="A3" s="37"/>
      <c r="B3" s="44"/>
      <c r="C3" s="37"/>
      <c r="D3" s="46" t="s">
        <v>14</v>
      </c>
      <c r="E3" s="122">
        <v>44880</v>
      </c>
      <c r="F3" s="123"/>
      <c r="G3" s="113" t="s">
        <v>15</v>
      </c>
      <c r="H3" s="113"/>
      <c r="I3" s="113"/>
      <c r="J3" s="77"/>
      <c r="K3" s="41"/>
      <c r="L3" s="41"/>
      <c r="M3" s="38"/>
      <c r="N3" s="38"/>
      <c r="O3" s="45"/>
    </row>
    <row r="4" spans="1:15" ht="15" x14ac:dyDescent="0.25">
      <c r="A4" s="37"/>
      <c r="B4" s="44"/>
      <c r="C4" s="37"/>
      <c r="D4" s="46" t="s">
        <v>16</v>
      </c>
      <c r="E4" s="112" t="s">
        <v>17</v>
      </c>
      <c r="F4" s="112"/>
      <c r="G4" s="113" t="s">
        <v>18</v>
      </c>
      <c r="H4" s="113"/>
      <c r="I4" s="113"/>
      <c r="J4" s="78"/>
      <c r="K4" s="42"/>
      <c r="L4" s="42"/>
      <c r="M4" s="38"/>
      <c r="N4" s="38"/>
      <c r="O4" s="45"/>
    </row>
    <row r="5" spans="1:15" ht="15" x14ac:dyDescent="0.25">
      <c r="A5" s="37"/>
      <c r="B5" s="44"/>
      <c r="C5" s="37"/>
      <c r="D5" s="46" t="s">
        <v>19</v>
      </c>
      <c r="E5" s="112"/>
      <c r="F5" s="112"/>
      <c r="G5" s="113" t="s">
        <v>20</v>
      </c>
      <c r="H5" s="113"/>
      <c r="I5" s="113"/>
      <c r="J5" s="78"/>
      <c r="K5" s="42"/>
      <c r="L5" s="42"/>
      <c r="M5" s="38"/>
      <c r="N5" s="38"/>
      <c r="O5" s="45"/>
    </row>
    <row r="6" spans="1:15" ht="15" x14ac:dyDescent="0.25">
      <c r="A6" s="37"/>
      <c r="B6" s="44"/>
      <c r="C6" s="37"/>
      <c r="D6" s="46" t="s">
        <v>21</v>
      </c>
      <c r="E6" s="112"/>
      <c r="F6" s="112"/>
      <c r="G6" s="113" t="s">
        <v>22</v>
      </c>
      <c r="H6" s="113"/>
      <c r="I6" s="113"/>
      <c r="J6" s="66"/>
      <c r="K6" s="42"/>
      <c r="L6" s="42"/>
      <c r="M6" s="38"/>
      <c r="N6" s="38"/>
      <c r="O6" s="45"/>
    </row>
    <row r="7" spans="1:15" ht="13.5" thickBot="1" x14ac:dyDescent="0.25">
      <c r="A7" s="37"/>
      <c r="B7" s="47"/>
      <c r="C7" s="39"/>
      <c r="D7" s="39"/>
      <c r="E7" s="39"/>
      <c r="F7" s="39"/>
      <c r="G7" s="39"/>
      <c r="H7" s="39"/>
      <c r="I7" s="39"/>
      <c r="J7" s="39"/>
      <c r="K7" s="40"/>
      <c r="L7" s="40"/>
      <c r="M7" s="40"/>
      <c r="N7" s="40"/>
      <c r="O7" s="48"/>
    </row>
    <row r="8" spans="1:15" ht="31.5" customHeight="1" thickBot="1" x14ac:dyDescent="0.25">
      <c r="A8" s="37"/>
      <c r="B8" s="104" t="s">
        <v>23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  <c r="O8" s="100" t="s">
        <v>24</v>
      </c>
    </row>
    <row r="9" spans="1:15" ht="15.95" customHeight="1" x14ac:dyDescent="0.2">
      <c r="A9" s="37"/>
      <c r="B9" s="152" t="s">
        <v>134</v>
      </c>
      <c r="C9" s="114"/>
      <c r="D9" s="114"/>
      <c r="E9" s="114"/>
      <c r="F9" s="114"/>
      <c r="G9" s="114"/>
      <c r="H9" s="114"/>
      <c r="I9" s="114"/>
      <c r="J9" s="115"/>
      <c r="K9" s="92" t="s">
        <v>25</v>
      </c>
      <c r="L9" s="93"/>
      <c r="M9" s="92" t="s">
        <v>26</v>
      </c>
      <c r="N9" s="93"/>
      <c r="O9" s="101"/>
    </row>
    <row r="10" spans="1:15" ht="15.95" customHeight="1" thickBot="1" x14ac:dyDescent="0.25">
      <c r="A10" s="37"/>
      <c r="B10" s="116"/>
      <c r="C10" s="117"/>
      <c r="D10" s="117"/>
      <c r="E10" s="117"/>
      <c r="F10" s="117"/>
      <c r="G10" s="117"/>
      <c r="H10" s="117"/>
      <c r="I10" s="117"/>
      <c r="J10" s="118"/>
      <c r="K10" s="94"/>
      <c r="L10" s="95"/>
      <c r="M10" s="94"/>
      <c r="N10" s="95"/>
      <c r="O10" s="101"/>
    </row>
    <row r="11" spans="1:15" ht="15.75" customHeight="1" x14ac:dyDescent="0.2">
      <c r="A11" s="37"/>
      <c r="B11" s="116"/>
      <c r="C11" s="117"/>
      <c r="D11" s="117"/>
      <c r="E11" s="117"/>
      <c r="F11" s="117"/>
      <c r="G11" s="117"/>
      <c r="H11" s="117"/>
      <c r="I11" s="117"/>
      <c r="J11" s="118"/>
      <c r="K11" s="96"/>
      <c r="L11" s="97"/>
      <c r="M11" s="96"/>
      <c r="N11" s="97"/>
      <c r="O11" s="101"/>
    </row>
    <row r="12" spans="1:15" ht="13.5" customHeight="1" thickBot="1" x14ac:dyDescent="0.25">
      <c r="A12" s="37"/>
      <c r="B12" s="119"/>
      <c r="C12" s="120"/>
      <c r="D12" s="120"/>
      <c r="E12" s="120"/>
      <c r="F12" s="120"/>
      <c r="G12" s="120"/>
      <c r="H12" s="120"/>
      <c r="I12" s="120"/>
      <c r="J12" s="121"/>
      <c r="K12" s="98"/>
      <c r="L12" s="99"/>
      <c r="M12" s="98"/>
      <c r="N12" s="99"/>
      <c r="O12" s="101"/>
    </row>
    <row r="13" spans="1:15" ht="30.75" customHeight="1" thickBot="1" x14ac:dyDescent="0.25">
      <c r="A13" s="37"/>
      <c r="B13" s="107" t="s">
        <v>27</v>
      </c>
      <c r="C13" s="109" t="s">
        <v>28</v>
      </c>
      <c r="D13" s="127" t="s">
        <v>29</v>
      </c>
      <c r="E13" s="138" t="s">
        <v>30</v>
      </c>
      <c r="F13" s="111" t="s">
        <v>31</v>
      </c>
      <c r="G13" s="111"/>
      <c r="H13" s="111"/>
      <c r="I13" s="111"/>
      <c r="J13" s="109" t="s">
        <v>136</v>
      </c>
      <c r="K13" s="153" t="s">
        <v>135</v>
      </c>
      <c r="L13" s="153"/>
      <c r="M13" s="153"/>
      <c r="N13" s="154"/>
      <c r="O13" s="102"/>
    </row>
    <row r="14" spans="1:15" ht="39" customHeight="1" thickBot="1" x14ac:dyDescent="0.3">
      <c r="A14" s="37"/>
      <c r="B14" s="108"/>
      <c r="C14" s="110"/>
      <c r="D14" s="128"/>
      <c r="E14" s="139"/>
      <c r="F14" s="61" t="s">
        <v>32</v>
      </c>
      <c r="G14" s="23" t="s">
        <v>33</v>
      </c>
      <c r="H14" s="59" t="s">
        <v>34</v>
      </c>
      <c r="I14" s="23" t="s">
        <v>35</v>
      </c>
      <c r="J14" s="110"/>
      <c r="K14" s="60" t="s">
        <v>32</v>
      </c>
      <c r="L14" s="24" t="s">
        <v>33</v>
      </c>
      <c r="M14" s="25" t="s">
        <v>34</v>
      </c>
      <c r="N14" s="24" t="s">
        <v>35</v>
      </c>
      <c r="O14" s="103"/>
    </row>
    <row r="15" spans="1:15" ht="114" customHeight="1" x14ac:dyDescent="0.2">
      <c r="A15" s="37"/>
      <c r="B15" s="88">
        <f>+E3</f>
        <v>44880</v>
      </c>
      <c r="C15" s="142" t="s">
        <v>37</v>
      </c>
      <c r="D15" s="142" t="s">
        <v>38</v>
      </c>
      <c r="E15" s="67" t="s">
        <v>39</v>
      </c>
      <c r="F15" s="51">
        <v>6</v>
      </c>
      <c r="G15" s="49">
        <v>1</v>
      </c>
      <c r="H15" s="50">
        <v>7</v>
      </c>
      <c r="I15" s="63">
        <f t="shared" ref="I15:I32" si="0">F15*G15*H15</f>
        <v>42</v>
      </c>
      <c r="J15" s="73" t="s">
        <v>150</v>
      </c>
      <c r="K15" s="51">
        <v>3</v>
      </c>
      <c r="L15" s="49">
        <v>1</v>
      </c>
      <c r="M15" s="50">
        <v>3</v>
      </c>
      <c r="N15" s="62">
        <f t="shared" ref="N15:N47" si="1">K15*L15*M15</f>
        <v>9</v>
      </c>
      <c r="O15" s="65" t="s">
        <v>36</v>
      </c>
    </row>
    <row r="16" spans="1:15" ht="102" x14ac:dyDescent="0.2">
      <c r="A16" s="37"/>
      <c r="B16" s="148"/>
      <c r="C16" s="143"/>
      <c r="D16" s="143"/>
      <c r="E16" s="67" t="s">
        <v>40</v>
      </c>
      <c r="F16" s="51">
        <v>6</v>
      </c>
      <c r="G16" s="49">
        <v>1</v>
      </c>
      <c r="H16" s="50">
        <v>7</v>
      </c>
      <c r="I16" s="63">
        <f t="shared" si="0"/>
        <v>42</v>
      </c>
      <c r="J16" s="73" t="s">
        <v>150</v>
      </c>
      <c r="K16" s="51">
        <v>3</v>
      </c>
      <c r="L16" s="49">
        <v>1</v>
      </c>
      <c r="M16" s="50">
        <v>3</v>
      </c>
      <c r="N16" s="62">
        <f t="shared" si="1"/>
        <v>9</v>
      </c>
      <c r="O16" s="65" t="s">
        <v>36</v>
      </c>
    </row>
    <row r="17" spans="1:15" ht="102" x14ac:dyDescent="0.2">
      <c r="A17" s="37"/>
      <c r="B17" s="148"/>
      <c r="C17" s="143"/>
      <c r="D17" s="143"/>
      <c r="E17" s="67" t="s">
        <v>41</v>
      </c>
      <c r="F17" s="51">
        <v>6</v>
      </c>
      <c r="G17" s="49">
        <v>1</v>
      </c>
      <c r="H17" s="50">
        <v>7</v>
      </c>
      <c r="I17" s="63">
        <f t="shared" si="0"/>
        <v>42</v>
      </c>
      <c r="J17" s="73" t="s">
        <v>150</v>
      </c>
      <c r="K17" s="51">
        <v>3</v>
      </c>
      <c r="L17" s="49">
        <v>1</v>
      </c>
      <c r="M17" s="50">
        <v>3</v>
      </c>
      <c r="N17" s="62">
        <f t="shared" si="1"/>
        <v>9</v>
      </c>
      <c r="O17" s="65" t="s">
        <v>36</v>
      </c>
    </row>
    <row r="18" spans="1:15" ht="102" x14ac:dyDescent="0.2">
      <c r="A18" s="37"/>
      <c r="B18" s="89"/>
      <c r="C18" s="144"/>
      <c r="D18" s="144"/>
      <c r="E18" s="67" t="s">
        <v>42</v>
      </c>
      <c r="F18" s="51">
        <v>6</v>
      </c>
      <c r="G18" s="49">
        <v>1</v>
      </c>
      <c r="H18" s="50">
        <v>15</v>
      </c>
      <c r="I18" s="63">
        <f t="shared" si="0"/>
        <v>90</v>
      </c>
      <c r="J18" s="73" t="s">
        <v>150</v>
      </c>
      <c r="K18" s="51">
        <v>3</v>
      </c>
      <c r="L18" s="49">
        <v>1</v>
      </c>
      <c r="M18" s="50">
        <v>7</v>
      </c>
      <c r="N18" s="62">
        <f t="shared" si="1"/>
        <v>21</v>
      </c>
      <c r="O18" s="65" t="s">
        <v>36</v>
      </c>
    </row>
    <row r="19" spans="1:15" x14ac:dyDescent="0.2">
      <c r="A19" s="37"/>
      <c r="B19" s="88"/>
      <c r="C19" s="142"/>
      <c r="D19" s="142"/>
      <c r="E19" s="67"/>
      <c r="F19" s="51"/>
      <c r="G19" s="49"/>
      <c r="H19" s="50"/>
      <c r="I19" s="63"/>
      <c r="J19" s="73"/>
      <c r="K19" s="51"/>
      <c r="L19" s="49"/>
      <c r="M19" s="50"/>
      <c r="N19" s="62"/>
      <c r="O19" s="65"/>
    </row>
    <row r="20" spans="1:15" x14ac:dyDescent="0.2">
      <c r="A20" s="37"/>
      <c r="B20" s="148"/>
      <c r="C20" s="143"/>
      <c r="D20" s="143"/>
      <c r="E20" s="67"/>
      <c r="F20" s="51"/>
      <c r="G20" s="49"/>
      <c r="H20" s="50"/>
      <c r="I20" s="63"/>
      <c r="J20" s="73"/>
      <c r="K20" s="51"/>
      <c r="L20" s="49"/>
      <c r="M20" s="50"/>
      <c r="N20" s="62"/>
      <c r="O20" s="65"/>
    </row>
    <row r="21" spans="1:15" x14ac:dyDescent="0.2">
      <c r="A21" s="37"/>
      <c r="B21" s="148"/>
      <c r="C21" s="143"/>
      <c r="D21" s="143"/>
      <c r="E21" s="67"/>
      <c r="F21" s="51"/>
      <c r="G21" s="49"/>
      <c r="H21" s="50"/>
      <c r="I21" s="63"/>
      <c r="J21" s="73"/>
      <c r="K21" s="51"/>
      <c r="L21" s="49"/>
      <c r="M21" s="50"/>
      <c r="N21" s="62"/>
      <c r="O21" s="65"/>
    </row>
    <row r="22" spans="1:15" x14ac:dyDescent="0.2">
      <c r="A22" s="37"/>
      <c r="B22" s="148"/>
      <c r="C22" s="143"/>
      <c r="D22" s="143"/>
      <c r="E22" s="67"/>
      <c r="F22" s="51"/>
      <c r="G22" s="49"/>
      <c r="H22" s="50"/>
      <c r="I22" s="63"/>
      <c r="J22" s="73"/>
      <c r="K22" s="51"/>
      <c r="L22" s="49"/>
      <c r="M22" s="50"/>
      <c r="N22" s="62"/>
      <c r="O22" s="65"/>
    </row>
    <row r="23" spans="1:15" ht="37.5" customHeight="1" x14ac:dyDescent="0.2">
      <c r="A23" s="37"/>
      <c r="B23" s="148"/>
      <c r="C23" s="143"/>
      <c r="D23" s="143"/>
      <c r="E23" s="67"/>
      <c r="F23" s="51"/>
      <c r="G23" s="49"/>
      <c r="H23" s="50"/>
      <c r="I23" s="63"/>
      <c r="J23" s="73"/>
      <c r="K23" s="51"/>
      <c r="L23" s="49"/>
      <c r="M23" s="50"/>
      <c r="N23" s="62"/>
      <c r="O23" s="65"/>
    </row>
    <row r="24" spans="1:15" x14ac:dyDescent="0.2">
      <c r="A24" s="37"/>
      <c r="B24" s="89"/>
      <c r="C24" s="144"/>
      <c r="D24" s="144"/>
      <c r="E24" s="67"/>
      <c r="F24" s="51"/>
      <c r="G24" s="49"/>
      <c r="H24" s="50"/>
      <c r="I24" s="63"/>
      <c r="J24" s="73"/>
      <c r="K24" s="51"/>
      <c r="L24" s="49"/>
      <c r="M24" s="50"/>
      <c r="N24" s="62"/>
      <c r="O24" s="65"/>
    </row>
    <row r="25" spans="1:15" x14ac:dyDescent="0.2">
      <c r="A25" s="37"/>
      <c r="B25" s="88"/>
      <c r="C25" s="142"/>
      <c r="D25" s="142"/>
      <c r="E25" s="67"/>
      <c r="F25" s="51"/>
      <c r="G25" s="49"/>
      <c r="H25" s="50"/>
      <c r="I25" s="63"/>
      <c r="J25" s="73"/>
      <c r="K25" s="51"/>
      <c r="L25" s="49"/>
      <c r="M25" s="50"/>
      <c r="N25" s="62"/>
      <c r="O25" s="65"/>
    </row>
    <row r="26" spans="1:15" x14ac:dyDescent="0.2">
      <c r="A26" s="37"/>
      <c r="B26" s="148"/>
      <c r="C26" s="143"/>
      <c r="D26" s="143"/>
      <c r="E26" s="67"/>
      <c r="F26" s="51"/>
      <c r="G26" s="49"/>
      <c r="H26" s="50"/>
      <c r="I26" s="63"/>
      <c r="J26" s="73"/>
      <c r="K26" s="51"/>
      <c r="L26" s="49"/>
      <c r="M26" s="50"/>
      <c r="N26" s="62"/>
      <c r="O26" s="65"/>
    </row>
    <row r="27" spans="1:15" x14ac:dyDescent="0.2">
      <c r="A27" s="37"/>
      <c r="B27" s="148"/>
      <c r="C27" s="143"/>
      <c r="D27" s="143"/>
      <c r="E27" s="67"/>
      <c r="F27" s="51"/>
      <c r="G27" s="49"/>
      <c r="H27" s="50"/>
      <c r="I27" s="63"/>
      <c r="J27" s="73"/>
      <c r="K27" s="51"/>
      <c r="L27" s="49"/>
      <c r="M27" s="50"/>
      <c r="N27" s="62"/>
      <c r="O27" s="65"/>
    </row>
    <row r="28" spans="1:15" x14ac:dyDescent="0.2">
      <c r="A28" s="37"/>
      <c r="B28" s="148"/>
      <c r="C28" s="143"/>
      <c r="D28" s="143"/>
      <c r="E28" s="67"/>
      <c r="F28" s="51"/>
      <c r="G28" s="49"/>
      <c r="H28" s="50"/>
      <c r="I28" s="63"/>
      <c r="J28" s="73"/>
      <c r="K28" s="51"/>
      <c r="L28" s="49"/>
      <c r="M28" s="50"/>
      <c r="N28" s="62"/>
      <c r="O28" s="65"/>
    </row>
    <row r="29" spans="1:15" x14ac:dyDescent="0.2">
      <c r="A29" s="37"/>
      <c r="B29" s="89"/>
      <c r="C29" s="144"/>
      <c r="D29" s="144"/>
      <c r="E29" s="67"/>
      <c r="F29" s="51"/>
      <c r="G29" s="49"/>
      <c r="H29" s="50"/>
      <c r="I29" s="63"/>
      <c r="J29" s="73"/>
      <c r="K29" s="51"/>
      <c r="L29" s="49"/>
      <c r="M29" s="50"/>
      <c r="N29" s="62"/>
      <c r="O29" s="65"/>
    </row>
    <row r="30" spans="1:15" x14ac:dyDescent="0.2">
      <c r="A30" s="37"/>
      <c r="B30" s="88"/>
      <c r="C30" s="142"/>
      <c r="D30" s="142"/>
      <c r="E30" s="67"/>
      <c r="F30" s="51"/>
      <c r="G30" s="49"/>
      <c r="H30" s="50"/>
      <c r="I30" s="63"/>
      <c r="J30" s="73"/>
      <c r="K30" s="51"/>
      <c r="L30" s="49"/>
      <c r="M30" s="50"/>
      <c r="N30" s="62"/>
      <c r="O30" s="65"/>
    </row>
    <row r="31" spans="1:15" x14ac:dyDescent="0.2">
      <c r="A31" s="37"/>
      <c r="B31" s="148"/>
      <c r="C31" s="143"/>
      <c r="D31" s="143"/>
      <c r="E31" s="67"/>
      <c r="F31" s="51"/>
      <c r="G31" s="49"/>
      <c r="H31" s="50"/>
      <c r="I31" s="63"/>
      <c r="J31" s="73"/>
      <c r="K31" s="51"/>
      <c r="L31" s="49"/>
      <c r="M31" s="50"/>
      <c r="N31" s="62"/>
      <c r="O31" s="65"/>
    </row>
    <row r="32" spans="1:15" x14ac:dyDescent="0.2">
      <c r="A32" s="37"/>
      <c r="B32" s="148"/>
      <c r="C32" s="143"/>
      <c r="D32" s="143"/>
      <c r="E32" s="67"/>
      <c r="F32" s="51"/>
      <c r="G32" s="49"/>
      <c r="H32" s="50"/>
      <c r="I32" s="63"/>
      <c r="J32" s="73"/>
      <c r="K32" s="51"/>
      <c r="L32" s="49"/>
      <c r="M32" s="50"/>
      <c r="N32" s="62"/>
      <c r="O32" s="65"/>
    </row>
    <row r="33" spans="1:38" x14ac:dyDescent="0.2">
      <c r="A33" s="37"/>
      <c r="B33" s="89"/>
      <c r="C33" s="144"/>
      <c r="D33" s="144"/>
      <c r="E33" s="67"/>
      <c r="F33" s="51"/>
      <c r="G33" s="49"/>
      <c r="H33" s="50"/>
      <c r="I33" s="63"/>
      <c r="J33" s="73"/>
      <c r="K33" s="51"/>
      <c r="L33" s="49"/>
      <c r="M33" s="50"/>
      <c r="N33" s="62"/>
      <c r="O33" s="65"/>
    </row>
    <row r="34" spans="1:38" x14ac:dyDescent="0.2">
      <c r="A34" s="37"/>
      <c r="B34" s="88"/>
      <c r="C34" s="142"/>
      <c r="D34" s="142"/>
      <c r="E34" s="67"/>
      <c r="F34" s="51"/>
      <c r="G34" s="49"/>
      <c r="H34" s="50"/>
      <c r="I34" s="63"/>
      <c r="J34" s="73"/>
      <c r="K34" s="51"/>
      <c r="L34" s="49"/>
      <c r="M34" s="50"/>
      <c r="N34" s="62"/>
      <c r="O34" s="65"/>
    </row>
    <row r="35" spans="1:38" ht="36" customHeight="1" x14ac:dyDescent="0.2">
      <c r="A35" s="37"/>
      <c r="B35" s="148"/>
      <c r="C35" s="143"/>
      <c r="D35" s="143"/>
      <c r="E35" s="67"/>
      <c r="F35" s="51"/>
      <c r="G35" s="49"/>
      <c r="H35" s="50"/>
      <c r="I35" s="63"/>
      <c r="J35" s="73"/>
      <c r="K35" s="51"/>
      <c r="L35" s="49"/>
      <c r="M35" s="50"/>
      <c r="N35" s="62"/>
      <c r="O35" s="65"/>
    </row>
    <row r="36" spans="1:38" ht="37.700000000000003" customHeight="1" x14ac:dyDescent="0.2">
      <c r="A36" s="37"/>
      <c r="B36" s="148"/>
      <c r="C36" s="143"/>
      <c r="D36" s="143"/>
      <c r="E36" s="67"/>
      <c r="F36" s="51"/>
      <c r="G36" s="49"/>
      <c r="H36" s="50"/>
      <c r="I36" s="63"/>
      <c r="J36" s="73"/>
      <c r="K36" s="51"/>
      <c r="L36" s="49"/>
      <c r="M36" s="50"/>
      <c r="N36" s="62"/>
      <c r="O36" s="65"/>
    </row>
    <row r="37" spans="1:38" ht="37.700000000000003" customHeight="1" x14ac:dyDescent="0.2">
      <c r="A37" s="37"/>
      <c r="B37" s="148"/>
      <c r="C37" s="143"/>
      <c r="D37" s="143"/>
      <c r="E37" s="67"/>
      <c r="F37" s="51"/>
      <c r="G37" s="49"/>
      <c r="H37" s="50"/>
      <c r="I37" s="63"/>
      <c r="J37" s="73"/>
      <c r="K37" s="51"/>
      <c r="L37" s="49"/>
      <c r="M37" s="50"/>
      <c r="N37" s="62"/>
      <c r="O37" s="65"/>
    </row>
    <row r="38" spans="1:38" x14ac:dyDescent="0.2">
      <c r="A38" s="37"/>
      <c r="B38" s="88"/>
      <c r="C38" s="142"/>
      <c r="D38" s="142"/>
      <c r="E38" s="67"/>
      <c r="F38" s="51"/>
      <c r="G38" s="49"/>
      <c r="H38" s="50"/>
      <c r="I38" s="63"/>
      <c r="J38" s="73"/>
      <c r="K38" s="51"/>
      <c r="L38" s="49"/>
      <c r="M38" s="50"/>
      <c r="N38" s="62"/>
      <c r="O38" s="65"/>
    </row>
    <row r="39" spans="1:38" x14ac:dyDescent="0.2">
      <c r="A39" s="37"/>
      <c r="B39" s="148"/>
      <c r="C39" s="143"/>
      <c r="D39" s="143"/>
      <c r="E39" s="67"/>
      <c r="F39" s="51"/>
      <c r="G39" s="49"/>
      <c r="H39" s="50"/>
      <c r="I39" s="63"/>
      <c r="J39" s="73"/>
      <c r="K39" s="51"/>
      <c r="L39" s="49"/>
      <c r="M39" s="50"/>
      <c r="N39" s="62"/>
      <c r="O39" s="65"/>
    </row>
    <row r="40" spans="1:38" x14ac:dyDescent="0.2">
      <c r="A40" s="37"/>
      <c r="B40" s="148"/>
      <c r="C40" s="143"/>
      <c r="D40" s="143"/>
      <c r="E40" s="67"/>
      <c r="F40" s="51"/>
      <c r="G40" s="49"/>
      <c r="H40" s="50"/>
      <c r="I40" s="63"/>
      <c r="J40" s="73"/>
      <c r="K40" s="51"/>
      <c r="L40" s="49"/>
      <c r="M40" s="50"/>
      <c r="N40" s="62"/>
      <c r="O40" s="65"/>
    </row>
    <row r="41" spans="1:38" x14ac:dyDescent="0.2">
      <c r="A41" s="37"/>
      <c r="B41" s="89"/>
      <c r="C41" s="144"/>
      <c r="D41" s="144"/>
      <c r="E41" s="67"/>
      <c r="F41" s="51"/>
      <c r="G41" s="49"/>
      <c r="H41" s="50"/>
      <c r="I41" s="63"/>
      <c r="J41" s="73"/>
      <c r="K41" s="51"/>
      <c r="L41" s="49"/>
      <c r="M41" s="50"/>
      <c r="N41" s="62"/>
      <c r="O41" s="65"/>
    </row>
    <row r="42" spans="1:38" x14ac:dyDescent="0.2">
      <c r="A42" s="37"/>
      <c r="B42" s="88"/>
      <c r="C42" s="142"/>
      <c r="D42" s="142"/>
      <c r="E42" s="67"/>
      <c r="F42" s="51"/>
      <c r="G42" s="49"/>
      <c r="H42" s="50"/>
      <c r="I42" s="63"/>
      <c r="J42" s="73"/>
      <c r="K42" s="51"/>
      <c r="L42" s="49"/>
      <c r="M42" s="50"/>
      <c r="N42" s="62"/>
      <c r="O42" s="65"/>
    </row>
    <row r="43" spans="1:38" x14ac:dyDescent="0.2">
      <c r="A43" s="37"/>
      <c r="B43" s="148"/>
      <c r="C43" s="143"/>
      <c r="D43" s="143"/>
      <c r="E43" s="67"/>
      <c r="F43" s="51"/>
      <c r="G43" s="49"/>
      <c r="H43" s="50"/>
      <c r="I43" s="63"/>
      <c r="J43" s="73"/>
      <c r="K43" s="51"/>
      <c r="L43" s="49"/>
      <c r="M43" s="50"/>
      <c r="N43" s="62"/>
      <c r="O43" s="65"/>
    </row>
    <row r="44" spans="1:38" x14ac:dyDescent="0.2">
      <c r="A44" s="37"/>
      <c r="B44" s="89"/>
      <c r="C44" s="144"/>
      <c r="D44" s="144"/>
      <c r="E44" s="67"/>
      <c r="F44" s="51"/>
      <c r="G44" s="49"/>
      <c r="H44" s="50"/>
      <c r="I44" s="63"/>
      <c r="J44" s="73"/>
      <c r="K44" s="51"/>
      <c r="L44" s="49"/>
      <c r="M44" s="50"/>
      <c r="N44" s="62"/>
      <c r="O44" s="65"/>
    </row>
    <row r="45" spans="1:38" ht="52.7" customHeight="1" x14ac:dyDescent="0.2">
      <c r="A45" s="37"/>
      <c r="B45" s="88"/>
      <c r="C45" s="149"/>
      <c r="D45" s="142"/>
      <c r="E45" s="67"/>
      <c r="F45" s="51"/>
      <c r="G45" s="49"/>
      <c r="H45" s="50"/>
      <c r="I45" s="63"/>
      <c r="J45" s="73"/>
      <c r="K45" s="51"/>
      <c r="L45" s="49"/>
      <c r="M45" s="50"/>
      <c r="N45" s="62"/>
      <c r="O45" s="6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x14ac:dyDescent="0.2">
      <c r="A46" s="37"/>
      <c r="B46" s="148"/>
      <c r="C46" s="150"/>
      <c r="D46" s="143"/>
      <c r="E46" s="67"/>
      <c r="F46" s="51"/>
      <c r="G46" s="49"/>
      <c r="H46" s="50"/>
      <c r="I46" s="63"/>
      <c r="J46" s="73"/>
      <c r="K46" s="51"/>
      <c r="L46" s="49"/>
      <c r="M46" s="50"/>
      <c r="N46" s="62"/>
      <c r="O46" s="65"/>
    </row>
    <row r="47" spans="1:38" x14ac:dyDescent="0.2">
      <c r="A47" s="37"/>
      <c r="B47" s="89"/>
      <c r="C47" s="151"/>
      <c r="D47" s="144"/>
      <c r="E47" s="67"/>
      <c r="F47" s="51"/>
      <c r="G47" s="49"/>
      <c r="H47" s="50"/>
      <c r="I47" s="63"/>
      <c r="J47" s="73"/>
      <c r="K47" s="51"/>
      <c r="L47" s="49"/>
      <c r="M47" s="50"/>
      <c r="N47" s="62"/>
      <c r="O47" s="65"/>
    </row>
    <row r="48" spans="1:38" ht="60" customHeight="1" thickBot="1" x14ac:dyDescent="0.25">
      <c r="A48" s="37"/>
      <c r="B48" s="58"/>
      <c r="C48" s="52"/>
      <c r="D48" s="53"/>
      <c r="E48" s="74"/>
      <c r="F48" s="54"/>
      <c r="G48" s="55"/>
      <c r="H48" s="56"/>
      <c r="I48" s="57"/>
      <c r="J48" s="64"/>
      <c r="K48" s="54"/>
      <c r="L48" s="55"/>
      <c r="M48" s="56"/>
      <c r="N48" s="57"/>
      <c r="O48" s="75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ht="60" customHeight="1" thickBot="1" x14ac:dyDescent="0.25">
      <c r="A49" s="37"/>
      <c r="B49" s="88"/>
      <c r="C49" s="90"/>
      <c r="D49" s="90"/>
      <c r="E49" s="67"/>
      <c r="F49" s="51"/>
      <c r="G49" s="49"/>
      <c r="H49" s="50"/>
      <c r="I49" s="63"/>
      <c r="J49" s="73"/>
      <c r="K49" s="54"/>
      <c r="L49" s="55"/>
      <c r="M49" s="56"/>
      <c r="N49" s="57"/>
      <c r="O49" s="7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60" customHeight="1" thickBot="1" x14ac:dyDescent="0.25">
      <c r="A50" s="37"/>
      <c r="B50" s="89"/>
      <c r="C50" s="91"/>
      <c r="D50" s="91"/>
      <c r="E50" s="80"/>
      <c r="F50" s="54"/>
      <c r="G50" s="55"/>
      <c r="H50" s="56"/>
      <c r="I50" s="57"/>
      <c r="J50" s="64"/>
      <c r="K50" s="54"/>
      <c r="L50" s="55"/>
      <c r="M50" s="56"/>
      <c r="N50" s="57"/>
      <c r="O50" s="7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ht="15.75" x14ac:dyDescent="0.25">
      <c r="A51" s="37"/>
      <c r="B51" s="37"/>
      <c r="C51" s="126" t="s">
        <v>43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ht="13.5" thickBo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39" customHeight="1" thickBot="1" x14ac:dyDescent="0.25">
      <c r="A53" s="37"/>
      <c r="B53" s="37"/>
      <c r="C53" s="33" t="s">
        <v>44</v>
      </c>
      <c r="D53" s="33" t="s">
        <v>45</v>
      </c>
      <c r="E53" s="130" t="s">
        <v>46</v>
      </c>
      <c r="F53" s="131"/>
      <c r="G53" s="147"/>
      <c r="H53" s="147"/>
      <c r="I53" s="37"/>
      <c r="J53" s="140" t="s">
        <v>47</v>
      </c>
      <c r="K53" s="141"/>
      <c r="L53" s="140" t="s">
        <v>48</v>
      </c>
      <c r="M53" s="141"/>
      <c r="N53" s="140" t="s">
        <v>48</v>
      </c>
      <c r="O53" s="141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ht="41.25" customHeight="1" x14ac:dyDescent="0.2">
      <c r="A54" s="37"/>
      <c r="B54" s="37"/>
      <c r="C54" s="27"/>
      <c r="D54" s="27"/>
      <c r="E54" s="132"/>
      <c r="F54" s="133"/>
      <c r="G54" s="129"/>
      <c r="H54" s="129"/>
      <c r="I54" s="37"/>
      <c r="J54" s="36" t="s">
        <v>49</v>
      </c>
      <c r="K54" s="68" t="s">
        <v>50</v>
      </c>
      <c r="L54" s="36" t="s">
        <v>51</v>
      </c>
      <c r="M54" s="70" t="s">
        <v>50</v>
      </c>
      <c r="N54" s="36" t="s">
        <v>52</v>
      </c>
      <c r="O54" s="69" t="s">
        <v>50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ht="27.75" customHeight="1" thickBot="1" x14ac:dyDescent="0.25">
      <c r="A55" s="37"/>
      <c r="B55" s="37"/>
      <c r="C55" s="34" t="s">
        <v>53</v>
      </c>
      <c r="D55" s="34" t="s">
        <v>53</v>
      </c>
      <c r="E55" s="134" t="s">
        <v>53</v>
      </c>
      <c r="F55" s="135"/>
      <c r="G55" s="129"/>
      <c r="H55" s="129"/>
      <c r="I55" s="37"/>
      <c r="J55" s="29" t="s">
        <v>54</v>
      </c>
      <c r="K55" s="68" t="s">
        <v>50</v>
      </c>
      <c r="L55" s="29" t="s">
        <v>55</v>
      </c>
      <c r="M55" s="71" t="s">
        <v>50</v>
      </c>
      <c r="N55" s="29" t="s">
        <v>56</v>
      </c>
      <c r="O55" s="68" t="s">
        <v>50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41.25" customHeight="1" x14ac:dyDescent="0.2">
      <c r="A56" s="37"/>
      <c r="B56" s="37"/>
      <c r="C56" s="35"/>
      <c r="D56" s="79"/>
      <c r="E56" s="136"/>
      <c r="F56" s="137"/>
      <c r="G56" s="129"/>
      <c r="H56" s="129"/>
      <c r="I56" s="37"/>
      <c r="J56" s="29" t="s">
        <v>57</v>
      </c>
      <c r="K56" s="30"/>
      <c r="L56" s="29" t="s">
        <v>58</v>
      </c>
      <c r="M56" s="71"/>
      <c r="N56" s="29" t="s">
        <v>59</v>
      </c>
      <c r="O56" s="68" t="s">
        <v>50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ht="30" customHeight="1" thickBot="1" x14ac:dyDescent="0.25">
      <c r="A57" s="37"/>
      <c r="B57" s="37"/>
      <c r="C57" s="28" t="s">
        <v>60</v>
      </c>
      <c r="D57" s="28" t="s">
        <v>60</v>
      </c>
      <c r="E57" s="124" t="s">
        <v>60</v>
      </c>
      <c r="F57" s="125"/>
      <c r="G57" s="129"/>
      <c r="H57" s="129"/>
      <c r="I57" s="37"/>
      <c r="J57" s="29" t="s">
        <v>61</v>
      </c>
      <c r="K57" s="68" t="s">
        <v>50</v>
      </c>
      <c r="L57" s="29" t="s">
        <v>62</v>
      </c>
      <c r="M57" s="76" t="s">
        <v>63</v>
      </c>
      <c r="N57" s="29" t="s">
        <v>64</v>
      </c>
      <c r="O57" s="68" t="s">
        <v>65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ht="28.5" customHeight="1" thickBot="1" x14ac:dyDescent="0.25">
      <c r="A58" s="37"/>
      <c r="C58" s="37"/>
      <c r="D58" s="37"/>
      <c r="E58" s="37"/>
      <c r="F58" s="37"/>
      <c r="G58" s="37"/>
      <c r="H58" s="37"/>
      <c r="I58" s="37"/>
      <c r="J58" s="29" t="s">
        <v>66</v>
      </c>
      <c r="K58" s="30"/>
      <c r="L58" s="31" t="s">
        <v>67</v>
      </c>
      <c r="M58" s="72" t="s">
        <v>50</v>
      </c>
      <c r="N58" s="31"/>
      <c r="O58" s="32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37" customFormat="1" ht="39.950000000000003" customHeight="1" x14ac:dyDescent="0.2">
      <c r="J59" s="29" t="s">
        <v>68</v>
      </c>
      <c r="K59" s="30"/>
      <c r="L59" s="38"/>
      <c r="M59" s="38"/>
      <c r="N59" s="38"/>
      <c r="O59" s="38"/>
    </row>
    <row r="60" spans="1:38" s="37" customFormat="1" ht="39.950000000000003" customHeight="1" x14ac:dyDescent="0.2">
      <c r="J60" s="29" t="s">
        <v>69</v>
      </c>
      <c r="K60" s="30"/>
      <c r="L60" s="38"/>
      <c r="M60" s="38"/>
      <c r="N60" s="38"/>
      <c r="O60" s="38"/>
    </row>
    <row r="61" spans="1:38" s="37" customFormat="1" ht="39.950000000000003" customHeight="1" thickBot="1" x14ac:dyDescent="0.25">
      <c r="J61" s="145" t="s">
        <v>70</v>
      </c>
      <c r="K61" s="146"/>
      <c r="L61" s="38"/>
      <c r="M61" s="38"/>
      <c r="N61" s="38"/>
      <c r="O61" s="38"/>
    </row>
    <row r="62" spans="1:38" s="37" customFormat="1" x14ac:dyDescent="0.2">
      <c r="K62" s="38"/>
      <c r="L62" s="38"/>
      <c r="M62" s="38"/>
      <c r="N62" s="38"/>
      <c r="O62" s="38"/>
    </row>
    <row r="63" spans="1:38" s="37" customFormat="1" x14ac:dyDescent="0.2">
      <c r="K63" s="38"/>
      <c r="L63" s="38"/>
      <c r="M63" s="38"/>
      <c r="N63" s="38"/>
      <c r="O63" s="38"/>
    </row>
    <row r="64" spans="1:38" s="37" customFormat="1" x14ac:dyDescent="0.2">
      <c r="K64" s="38"/>
      <c r="L64" s="38"/>
      <c r="M64" s="38"/>
      <c r="N64" s="38"/>
      <c r="O64" s="38"/>
    </row>
    <row r="65" spans="5:38" s="37" customFormat="1" x14ac:dyDescent="0.2">
      <c r="K65" s="38"/>
      <c r="L65" s="38"/>
      <c r="M65" s="38"/>
      <c r="N65" s="38"/>
      <c r="O65" s="38"/>
    </row>
    <row r="66" spans="5:38" s="37" customFormat="1" x14ac:dyDescent="0.2">
      <c r="K66" s="38"/>
      <c r="L66" s="38"/>
      <c r="M66" s="38"/>
      <c r="N66" s="38"/>
      <c r="O66" s="38"/>
    </row>
    <row r="67" spans="5:38" s="37" customFormat="1" x14ac:dyDescent="0.2">
      <c r="K67" s="38"/>
      <c r="L67" s="38"/>
      <c r="M67" s="38"/>
      <c r="N67" s="38"/>
      <c r="O67" s="38"/>
    </row>
    <row r="68" spans="5:38" s="37" customFormat="1" x14ac:dyDescent="0.2">
      <c r="K68" s="38"/>
      <c r="L68" s="38"/>
      <c r="M68" s="38"/>
      <c r="N68" s="38"/>
      <c r="O68" s="38"/>
    </row>
    <row r="69" spans="5:38" s="37" customFormat="1" x14ac:dyDescent="0.2">
      <c r="K69" s="38"/>
      <c r="L69" s="38"/>
      <c r="M69" s="38"/>
      <c r="N69" s="38"/>
      <c r="O69" s="38"/>
    </row>
    <row r="70" spans="5:38" s="37" customFormat="1" x14ac:dyDescent="0.2">
      <c r="K70" s="38"/>
      <c r="L70" s="38"/>
      <c r="M70" s="38"/>
      <c r="N70" s="38"/>
      <c r="O70" s="38"/>
    </row>
    <row r="71" spans="5:38" s="37" customFormat="1" x14ac:dyDescent="0.2">
      <c r="K71" s="38"/>
      <c r="L71" s="38"/>
      <c r="M71" s="38"/>
      <c r="N71" s="38"/>
      <c r="O71" s="38"/>
    </row>
    <row r="72" spans="5:38" s="37" customFormat="1" x14ac:dyDescent="0.2">
      <c r="K72" s="38"/>
      <c r="L72" s="38"/>
      <c r="M72" s="38"/>
      <c r="N72" s="38"/>
      <c r="O72" s="38"/>
    </row>
    <row r="73" spans="5:38" s="37" customFormat="1" x14ac:dyDescent="0.2">
      <c r="K73" s="38"/>
      <c r="L73" s="38"/>
      <c r="M73" s="38"/>
      <c r="N73" s="38"/>
      <c r="O73" s="38"/>
    </row>
    <row r="74" spans="5:38" s="37" customFormat="1" x14ac:dyDescent="0.2">
      <c r="K74" s="38"/>
      <c r="L74" s="38"/>
      <c r="M74" s="38"/>
      <c r="N74" s="38"/>
      <c r="O74" s="38"/>
    </row>
    <row r="75" spans="5:38" s="37" customFormat="1" x14ac:dyDescent="0.2">
      <c r="K75" s="38"/>
      <c r="L75" s="38"/>
      <c r="M75" s="38"/>
      <c r="N75" s="38"/>
      <c r="O75" s="38"/>
    </row>
    <row r="76" spans="5:38" x14ac:dyDescent="0.2">
      <c r="E76" s="37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5:38" x14ac:dyDescent="0.2">
      <c r="E77" s="3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5:38" x14ac:dyDescent="0.2">
      <c r="E78" s="37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5:38" x14ac:dyDescent="0.2">
      <c r="E79" s="37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5:38" x14ac:dyDescent="0.2">
      <c r="E80" s="37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5:38" x14ac:dyDescent="0.2">
      <c r="E81" s="37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5:38" x14ac:dyDescent="0.2">
      <c r="E82" s="37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5:38" x14ac:dyDescent="0.2">
      <c r="E83" s="37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5:38" x14ac:dyDescent="0.2">
      <c r="E84" s="37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</sheetData>
  <mergeCells count="64">
    <mergeCell ref="B19:B24"/>
    <mergeCell ref="C19:C24"/>
    <mergeCell ref="D19:D24"/>
    <mergeCell ref="B42:B44"/>
    <mergeCell ref="C42:C44"/>
    <mergeCell ref="D42:D44"/>
    <mergeCell ref="B25:B29"/>
    <mergeCell ref="C25:C29"/>
    <mergeCell ref="D25:D29"/>
    <mergeCell ref="C34:C37"/>
    <mergeCell ref="D34:D37"/>
    <mergeCell ref="B38:B41"/>
    <mergeCell ref="C38:C41"/>
    <mergeCell ref="D38:D41"/>
    <mergeCell ref="J61:K61"/>
    <mergeCell ref="G53:H53"/>
    <mergeCell ref="G54:H54"/>
    <mergeCell ref="G55:H55"/>
    <mergeCell ref="G56:H56"/>
    <mergeCell ref="J53:K53"/>
    <mergeCell ref="E57:F57"/>
    <mergeCell ref="C51:O51"/>
    <mergeCell ref="D13:D14"/>
    <mergeCell ref="G57:H57"/>
    <mergeCell ref="E53:F53"/>
    <mergeCell ref="E54:F54"/>
    <mergeCell ref="E55:F55"/>
    <mergeCell ref="E56:F56"/>
    <mergeCell ref="F13:I13"/>
    <mergeCell ref="E13:E14"/>
    <mergeCell ref="L53:M53"/>
    <mergeCell ref="N53:O53"/>
    <mergeCell ref="J13:J14"/>
    <mergeCell ref="C30:C33"/>
    <mergeCell ref="C49:C50"/>
    <mergeCell ref="E6:F6"/>
    <mergeCell ref="E5:F5"/>
    <mergeCell ref="G6:I6"/>
    <mergeCell ref="B9:J12"/>
    <mergeCell ref="G3:I3"/>
    <mergeCell ref="G4:I4"/>
    <mergeCell ref="G5:I5"/>
    <mergeCell ref="E3:F3"/>
    <mergeCell ref="E4:F4"/>
    <mergeCell ref="O8:O14"/>
    <mergeCell ref="B8:N8"/>
    <mergeCell ref="B13:B14"/>
    <mergeCell ref="C13:C14"/>
    <mergeCell ref="K13:N13"/>
    <mergeCell ref="K9:L10"/>
    <mergeCell ref="B49:B50"/>
    <mergeCell ref="D49:D50"/>
    <mergeCell ref="M9:N10"/>
    <mergeCell ref="K11:L12"/>
    <mergeCell ref="M11:N12"/>
    <mergeCell ref="B15:B18"/>
    <mergeCell ref="C15:C18"/>
    <mergeCell ref="D15:D18"/>
    <mergeCell ref="B45:B47"/>
    <mergeCell ref="C45:C47"/>
    <mergeCell ref="D45:D47"/>
    <mergeCell ref="B30:B33"/>
    <mergeCell ref="D30:D33"/>
    <mergeCell ref="B34:B37"/>
  </mergeCells>
  <phoneticPr fontId="0" type="noConversion"/>
  <conditionalFormatting sqref="N45 I48 I50 N48:N50 N15:N16 I15:I16">
    <cfRule type="cellIs" dxfId="101" priority="187" stopIfTrue="1" operator="greaterThan">
      <formula>400</formula>
    </cfRule>
    <cfRule type="cellIs" dxfId="100" priority="188" stopIfTrue="1" operator="between">
      <formula>71</formula>
      <formula>400</formula>
    </cfRule>
    <cfRule type="cellIs" dxfId="99" priority="189" stopIfTrue="1" operator="lessThan">
      <formula>70</formula>
    </cfRule>
  </conditionalFormatting>
  <conditionalFormatting sqref="N16:N18">
    <cfRule type="cellIs" dxfId="98" priority="175" stopIfTrue="1" operator="greaterThan">
      <formula>400</formula>
    </cfRule>
    <cfRule type="cellIs" dxfId="97" priority="176" stopIfTrue="1" operator="between">
      <formula>71</formula>
      <formula>400</formula>
    </cfRule>
    <cfRule type="cellIs" dxfId="96" priority="177" stopIfTrue="1" operator="lessThan">
      <formula>70</formula>
    </cfRule>
  </conditionalFormatting>
  <conditionalFormatting sqref="I17:I18">
    <cfRule type="cellIs" dxfId="95" priority="145" stopIfTrue="1" operator="greaterThan">
      <formula>400</formula>
    </cfRule>
    <cfRule type="cellIs" dxfId="94" priority="146" stopIfTrue="1" operator="between">
      <formula>71</formula>
      <formula>400</formula>
    </cfRule>
    <cfRule type="cellIs" dxfId="93" priority="147" stopIfTrue="1" operator="lessThan">
      <formula>70</formula>
    </cfRule>
  </conditionalFormatting>
  <conditionalFormatting sqref="I34:I35">
    <cfRule type="cellIs" dxfId="92" priority="130" stopIfTrue="1" operator="greaterThan">
      <formula>400</formula>
    </cfRule>
    <cfRule type="cellIs" dxfId="91" priority="131" stopIfTrue="1" operator="between">
      <formula>71</formula>
      <formula>400</formula>
    </cfRule>
    <cfRule type="cellIs" dxfId="90" priority="132" stopIfTrue="1" operator="lessThan">
      <formula>70</formula>
    </cfRule>
  </conditionalFormatting>
  <conditionalFormatting sqref="N46:N47">
    <cfRule type="cellIs" dxfId="89" priority="154" stopIfTrue="1" operator="greaterThan">
      <formula>400</formula>
    </cfRule>
    <cfRule type="cellIs" dxfId="88" priority="155" stopIfTrue="1" operator="between">
      <formula>71</formula>
      <formula>400</formula>
    </cfRule>
    <cfRule type="cellIs" dxfId="87" priority="156" stopIfTrue="1" operator="lessThan">
      <formula>70</formula>
    </cfRule>
  </conditionalFormatting>
  <conditionalFormatting sqref="I33 I29 I24">
    <cfRule type="cellIs" dxfId="86" priority="133" stopIfTrue="1" operator="greaterThan">
      <formula>400</formula>
    </cfRule>
    <cfRule type="cellIs" dxfId="85" priority="134" stopIfTrue="1" operator="between">
      <formula>71</formula>
      <formula>400</formula>
    </cfRule>
    <cfRule type="cellIs" dxfId="84" priority="135" stopIfTrue="1" operator="lessThan">
      <formula>70</formula>
    </cfRule>
  </conditionalFormatting>
  <conditionalFormatting sqref="N19:N21 N29:N31 N24:N27 N33:N36">
    <cfRule type="cellIs" dxfId="83" priority="112" stopIfTrue="1" operator="greaterThan">
      <formula>400</formula>
    </cfRule>
    <cfRule type="cellIs" dxfId="82" priority="113" stopIfTrue="1" operator="between">
      <formula>71</formula>
      <formula>400</formula>
    </cfRule>
    <cfRule type="cellIs" dxfId="81" priority="114" stopIfTrue="1" operator="lessThan">
      <formula>70</formula>
    </cfRule>
  </conditionalFormatting>
  <conditionalFormatting sqref="I36">
    <cfRule type="cellIs" dxfId="80" priority="127" stopIfTrue="1" operator="greaterThan">
      <formula>400</formula>
    </cfRule>
    <cfRule type="cellIs" dxfId="79" priority="128" stopIfTrue="1" operator="between">
      <formula>71</formula>
      <formula>400</formula>
    </cfRule>
    <cfRule type="cellIs" dxfId="78" priority="129" stopIfTrue="1" operator="lessThan">
      <formula>70</formula>
    </cfRule>
  </conditionalFormatting>
  <conditionalFormatting sqref="I30 I25 I19">
    <cfRule type="cellIs" dxfId="77" priority="139" stopIfTrue="1" operator="greaterThan">
      <formula>400</formula>
    </cfRule>
    <cfRule type="cellIs" dxfId="76" priority="140" stopIfTrue="1" operator="between">
      <formula>71</formula>
      <formula>400</formula>
    </cfRule>
    <cfRule type="cellIs" dxfId="75" priority="141" stopIfTrue="1" operator="lessThan">
      <formula>70</formula>
    </cfRule>
  </conditionalFormatting>
  <conditionalFormatting sqref="I31 I26:I27 I20:I21">
    <cfRule type="cellIs" dxfId="74" priority="136" stopIfTrue="1" operator="greaterThan">
      <formula>400</formula>
    </cfRule>
    <cfRule type="cellIs" dxfId="73" priority="137" stopIfTrue="1" operator="between">
      <formula>71</formula>
      <formula>400</formula>
    </cfRule>
    <cfRule type="cellIs" dxfId="72" priority="138" stopIfTrue="1" operator="lessThan">
      <formula>70</formula>
    </cfRule>
  </conditionalFormatting>
  <conditionalFormatting sqref="I36">
    <cfRule type="cellIs" dxfId="71" priority="118" stopIfTrue="1" operator="greaterThan">
      <formula>400</formula>
    </cfRule>
    <cfRule type="cellIs" dxfId="70" priority="119" stopIfTrue="1" operator="between">
      <formula>71</formula>
      <formula>400</formula>
    </cfRule>
    <cfRule type="cellIs" dxfId="69" priority="120" stopIfTrue="1" operator="lessThan">
      <formula>70</formula>
    </cfRule>
  </conditionalFormatting>
  <conditionalFormatting sqref="I35">
    <cfRule type="cellIs" dxfId="68" priority="121" stopIfTrue="1" operator="greaterThan">
      <formula>400</formula>
    </cfRule>
    <cfRule type="cellIs" dxfId="67" priority="122" stopIfTrue="1" operator="between">
      <formula>71</formula>
      <formula>400</formula>
    </cfRule>
    <cfRule type="cellIs" dxfId="66" priority="123" stopIfTrue="1" operator="lessThan">
      <formula>70</formula>
    </cfRule>
  </conditionalFormatting>
  <conditionalFormatting sqref="I45:I47">
    <cfRule type="cellIs" dxfId="65" priority="73" stopIfTrue="1" operator="greaterThan">
      <formula>400</formula>
    </cfRule>
    <cfRule type="cellIs" dxfId="64" priority="74" stopIfTrue="1" operator="between">
      <formula>71</formula>
      <formula>400</formula>
    </cfRule>
    <cfRule type="cellIs" dxfId="63" priority="75" stopIfTrue="1" operator="lessThan">
      <formula>70</formula>
    </cfRule>
  </conditionalFormatting>
  <conditionalFormatting sqref="N37 I37">
    <cfRule type="cellIs" dxfId="62" priority="67" stopIfTrue="1" operator="greaterThan">
      <formula>400</formula>
    </cfRule>
    <cfRule type="cellIs" dxfId="61" priority="68" stopIfTrue="1" operator="between">
      <formula>71</formula>
      <formula>400</formula>
    </cfRule>
    <cfRule type="cellIs" dxfId="60" priority="69" stopIfTrue="1" operator="lessThan">
      <formula>70</formula>
    </cfRule>
  </conditionalFormatting>
  <conditionalFormatting sqref="I41">
    <cfRule type="cellIs" dxfId="59" priority="58" stopIfTrue="1" operator="greaterThan">
      <formula>400</formula>
    </cfRule>
    <cfRule type="cellIs" dxfId="58" priority="59" stopIfTrue="1" operator="between">
      <formula>71</formula>
      <formula>400</formula>
    </cfRule>
    <cfRule type="cellIs" dxfId="57" priority="60" stopIfTrue="1" operator="lessThan">
      <formula>70</formula>
    </cfRule>
  </conditionalFormatting>
  <conditionalFormatting sqref="N38 N41">
    <cfRule type="cellIs" dxfId="56" priority="55" stopIfTrue="1" operator="greaterThan">
      <formula>400</formula>
    </cfRule>
    <cfRule type="cellIs" dxfId="55" priority="56" stopIfTrue="1" operator="between">
      <formula>71</formula>
      <formula>400</formula>
    </cfRule>
    <cfRule type="cellIs" dxfId="54" priority="57" stopIfTrue="1" operator="lessThan">
      <formula>70</formula>
    </cfRule>
  </conditionalFormatting>
  <conditionalFormatting sqref="I38">
    <cfRule type="cellIs" dxfId="53" priority="64" stopIfTrue="1" operator="greaterThan">
      <formula>400</formula>
    </cfRule>
    <cfRule type="cellIs" dxfId="52" priority="65" stopIfTrue="1" operator="between">
      <formula>71</formula>
      <formula>400</formula>
    </cfRule>
    <cfRule type="cellIs" dxfId="51" priority="66" stopIfTrue="1" operator="lessThan">
      <formula>70</formula>
    </cfRule>
  </conditionalFormatting>
  <conditionalFormatting sqref="I44">
    <cfRule type="cellIs" dxfId="50" priority="46" stopIfTrue="1" operator="greaterThan">
      <formula>400</formula>
    </cfRule>
    <cfRule type="cellIs" dxfId="49" priority="47" stopIfTrue="1" operator="between">
      <formula>71</formula>
      <formula>400</formula>
    </cfRule>
    <cfRule type="cellIs" dxfId="48" priority="48" stopIfTrue="1" operator="lessThan">
      <formula>70</formula>
    </cfRule>
  </conditionalFormatting>
  <conditionalFormatting sqref="N42 N44">
    <cfRule type="cellIs" dxfId="47" priority="43" stopIfTrue="1" operator="greaterThan">
      <formula>400</formula>
    </cfRule>
    <cfRule type="cellIs" dxfId="46" priority="44" stopIfTrue="1" operator="between">
      <formula>71</formula>
      <formula>400</formula>
    </cfRule>
    <cfRule type="cellIs" dxfId="45" priority="45" stopIfTrue="1" operator="lessThan">
      <formula>70</formula>
    </cfRule>
  </conditionalFormatting>
  <conditionalFormatting sqref="I42">
    <cfRule type="cellIs" dxfId="44" priority="52" stopIfTrue="1" operator="greaterThan">
      <formula>400</formula>
    </cfRule>
    <cfRule type="cellIs" dxfId="43" priority="53" stopIfTrue="1" operator="between">
      <formula>71</formula>
      <formula>400</formula>
    </cfRule>
    <cfRule type="cellIs" dxfId="42" priority="54" stopIfTrue="1" operator="lessThan">
      <formula>70</formula>
    </cfRule>
  </conditionalFormatting>
  <conditionalFormatting sqref="N39">
    <cfRule type="cellIs" dxfId="41" priority="40" stopIfTrue="1" operator="greaterThan">
      <formula>400</formula>
    </cfRule>
    <cfRule type="cellIs" dxfId="40" priority="41" stopIfTrue="1" operator="between">
      <formula>71</formula>
      <formula>400</formula>
    </cfRule>
    <cfRule type="cellIs" dxfId="39" priority="42" stopIfTrue="1" operator="lessThan">
      <formula>70</formula>
    </cfRule>
  </conditionalFormatting>
  <conditionalFormatting sqref="I39">
    <cfRule type="cellIs" dxfId="38" priority="37" stopIfTrue="1" operator="greaterThan">
      <formula>400</formula>
    </cfRule>
    <cfRule type="cellIs" dxfId="37" priority="38" stopIfTrue="1" operator="between">
      <formula>71</formula>
      <formula>400</formula>
    </cfRule>
    <cfRule type="cellIs" dxfId="36" priority="39" stopIfTrue="1" operator="lessThan">
      <formula>70</formula>
    </cfRule>
  </conditionalFormatting>
  <conditionalFormatting sqref="N43">
    <cfRule type="cellIs" dxfId="35" priority="31" stopIfTrue="1" operator="greaterThan">
      <formula>400</formula>
    </cfRule>
    <cfRule type="cellIs" dxfId="34" priority="32" stopIfTrue="1" operator="between">
      <formula>71</formula>
      <formula>400</formula>
    </cfRule>
    <cfRule type="cellIs" dxfId="33" priority="33" stopIfTrue="1" operator="lessThan">
      <formula>70</formula>
    </cfRule>
  </conditionalFormatting>
  <conditionalFormatting sqref="I43">
    <cfRule type="cellIs" dxfId="32" priority="34" stopIfTrue="1" operator="greaterThan">
      <formula>400</formula>
    </cfRule>
    <cfRule type="cellIs" dxfId="31" priority="35" stopIfTrue="1" operator="between">
      <formula>71</formula>
      <formula>400</formula>
    </cfRule>
    <cfRule type="cellIs" dxfId="30" priority="36" stopIfTrue="1" operator="lessThan">
      <formula>70</formula>
    </cfRule>
  </conditionalFormatting>
  <conditionalFormatting sqref="N22">
    <cfRule type="cellIs" dxfId="29" priority="28" stopIfTrue="1" operator="greaterThan">
      <formula>400</formula>
    </cfRule>
    <cfRule type="cellIs" dxfId="28" priority="29" stopIfTrue="1" operator="between">
      <formula>71</formula>
      <formula>400</formula>
    </cfRule>
    <cfRule type="cellIs" dxfId="27" priority="30" stopIfTrue="1" operator="lessThan">
      <formula>70</formula>
    </cfRule>
  </conditionalFormatting>
  <conditionalFormatting sqref="I22">
    <cfRule type="cellIs" dxfId="26" priority="25" stopIfTrue="1" operator="greaterThan">
      <formula>400</formula>
    </cfRule>
    <cfRule type="cellIs" dxfId="25" priority="26" stopIfTrue="1" operator="between">
      <formula>71</formula>
      <formula>400</formula>
    </cfRule>
    <cfRule type="cellIs" dxfId="24" priority="27" stopIfTrue="1" operator="lessThan">
      <formula>70</formula>
    </cfRule>
  </conditionalFormatting>
  <conditionalFormatting sqref="N23 I23">
    <cfRule type="cellIs" dxfId="23" priority="22" stopIfTrue="1" operator="greaterThan">
      <formula>400</formula>
    </cfRule>
    <cfRule type="cellIs" dxfId="22" priority="23" stopIfTrue="1" operator="between">
      <formula>71</formula>
      <formula>400</formula>
    </cfRule>
    <cfRule type="cellIs" dxfId="21" priority="24" stopIfTrue="1" operator="lessThan">
      <formula>70</formula>
    </cfRule>
  </conditionalFormatting>
  <conditionalFormatting sqref="N28">
    <cfRule type="cellIs" dxfId="20" priority="19" stopIfTrue="1" operator="greaterThan">
      <formula>400</formula>
    </cfRule>
    <cfRule type="cellIs" dxfId="19" priority="20" stopIfTrue="1" operator="between">
      <formula>71</formula>
      <formula>400</formula>
    </cfRule>
    <cfRule type="cellIs" dxfId="18" priority="21" stopIfTrue="1" operator="lessThan">
      <formula>70</formula>
    </cfRule>
  </conditionalFormatting>
  <conditionalFormatting sqref="I28">
    <cfRule type="cellIs" dxfId="17" priority="16" stopIfTrue="1" operator="greaterThan">
      <formula>400</formula>
    </cfRule>
    <cfRule type="cellIs" dxfId="16" priority="17" stopIfTrue="1" operator="between">
      <formula>71</formula>
      <formula>400</formula>
    </cfRule>
    <cfRule type="cellIs" dxfId="15" priority="18" stopIfTrue="1" operator="lessThan">
      <formula>70</formula>
    </cfRule>
  </conditionalFormatting>
  <conditionalFormatting sqref="N32">
    <cfRule type="cellIs" dxfId="14" priority="13" stopIfTrue="1" operator="greaterThan">
      <formula>400</formula>
    </cfRule>
    <cfRule type="cellIs" dxfId="13" priority="14" stopIfTrue="1" operator="between">
      <formula>71</formula>
      <formula>400</formula>
    </cfRule>
    <cfRule type="cellIs" dxfId="12" priority="15" stopIfTrue="1" operator="lessThan">
      <formula>70</formula>
    </cfRule>
  </conditionalFormatting>
  <conditionalFormatting sqref="I32">
    <cfRule type="cellIs" dxfId="11" priority="10" stopIfTrue="1" operator="greaterThan">
      <formula>400</formula>
    </cfRule>
    <cfRule type="cellIs" dxfId="10" priority="11" stopIfTrue="1" operator="between">
      <formula>71</formula>
      <formula>400</formula>
    </cfRule>
    <cfRule type="cellIs" dxfId="9" priority="12" stopIfTrue="1" operator="lessThan">
      <formula>70</formula>
    </cfRule>
  </conditionalFormatting>
  <conditionalFormatting sqref="N40">
    <cfRule type="cellIs" dxfId="8" priority="4" stopIfTrue="1" operator="greaterThan">
      <formula>400</formula>
    </cfRule>
    <cfRule type="cellIs" dxfId="7" priority="5" stopIfTrue="1" operator="between">
      <formula>71</formula>
      <formula>400</formula>
    </cfRule>
    <cfRule type="cellIs" dxfId="6" priority="6" stopIfTrue="1" operator="lessThan">
      <formula>70</formula>
    </cfRule>
  </conditionalFormatting>
  <conditionalFormatting sqref="I40">
    <cfRule type="cellIs" dxfId="5" priority="7" stopIfTrue="1" operator="greaterThan">
      <formula>400</formula>
    </cfRule>
    <cfRule type="cellIs" dxfId="4" priority="8" stopIfTrue="1" operator="between">
      <formula>71</formula>
      <formula>400</formula>
    </cfRule>
    <cfRule type="cellIs" dxfId="3" priority="9" stopIfTrue="1" operator="lessThan">
      <formula>70</formula>
    </cfRule>
  </conditionalFormatting>
  <conditionalFormatting sqref="I49">
    <cfRule type="cellIs" dxfId="2" priority="1" stopIfTrue="1" operator="greaterThan">
      <formula>400</formula>
    </cfRule>
    <cfRule type="cellIs" dxfId="1" priority="2" stopIfTrue="1" operator="between">
      <formula>71</formula>
      <formula>400</formula>
    </cfRule>
    <cfRule type="cellIs" dxfId="0" priority="3" stopIfTrue="1" operator="lessThan">
      <formula>70</formula>
    </cfRule>
  </conditionalFormatting>
  <pageMargins left="0.25" right="0.25" top="0.75" bottom="0.75" header="0.3" footer="0.3"/>
  <pageSetup paperSize="9" scale="30" orientation="portrait" r:id="rId1"/>
  <headerFooter alignWithMargins="0">
    <oddFooter>&amp;LConfidential - proprietary information AB InBev&amp;R© AB InBev 31-05-08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66"/>
  <sheetViews>
    <sheetView showGridLines="0" workbookViewId="0">
      <selection activeCell="E61" sqref="E61"/>
    </sheetView>
  </sheetViews>
  <sheetFormatPr baseColWidth="10" defaultColWidth="9.140625" defaultRowHeight="12.75" x14ac:dyDescent="0.2"/>
  <cols>
    <col min="1" max="1" width="2.42578125" customWidth="1"/>
    <col min="2" max="2" width="22.5703125" customWidth="1"/>
    <col min="3" max="3" width="30.42578125" customWidth="1"/>
    <col min="4" max="4" width="44.42578125" customWidth="1"/>
    <col min="5" max="5" width="3.28515625" customWidth="1"/>
    <col min="6" max="6" width="3.140625" customWidth="1"/>
    <col min="8" max="8" width="11.5703125" customWidth="1"/>
    <col min="9" max="9" width="11.28515625" customWidth="1"/>
    <col min="11" max="11" width="10.28515625" customWidth="1"/>
    <col min="12" max="12" width="12" customWidth="1"/>
    <col min="17" max="17" width="3.42578125" customWidth="1"/>
  </cols>
  <sheetData>
    <row r="1" spans="2:17" ht="13.5" thickBot="1" x14ac:dyDescent="0.25"/>
    <row r="2" spans="2:17" ht="23.25" customHeight="1" x14ac:dyDescent="0.2">
      <c r="B2" s="155" t="s">
        <v>71</v>
      </c>
      <c r="C2" s="156"/>
      <c r="D2" s="157"/>
      <c r="F2" s="181" t="s">
        <v>137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3"/>
    </row>
    <row r="3" spans="2:17" ht="23.25" customHeight="1" x14ac:dyDescent="0.2">
      <c r="B3" s="158" t="s">
        <v>72</v>
      </c>
      <c r="C3" s="159"/>
      <c r="D3" s="160"/>
      <c r="F3" s="184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85"/>
    </row>
    <row r="4" spans="2:17" x14ac:dyDescent="0.2">
      <c r="B4" s="161"/>
      <c r="C4" s="159"/>
      <c r="D4" s="160"/>
      <c r="F4" s="176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0"/>
    </row>
    <row r="5" spans="2:17" ht="15" customHeight="1" x14ac:dyDescent="0.2">
      <c r="B5" s="162"/>
      <c r="C5" s="159"/>
      <c r="D5" s="160"/>
      <c r="F5" s="177"/>
      <c r="G5" s="180" t="s">
        <v>149</v>
      </c>
      <c r="H5" s="180"/>
      <c r="I5" s="180"/>
      <c r="J5" s="180"/>
      <c r="K5" s="180"/>
      <c r="L5" s="180"/>
      <c r="M5" s="180"/>
      <c r="N5" s="180"/>
      <c r="O5" s="180"/>
      <c r="P5" s="180"/>
      <c r="Q5" s="160"/>
    </row>
    <row r="6" spans="2:17" x14ac:dyDescent="0.2">
      <c r="B6" s="163" t="s">
        <v>73</v>
      </c>
      <c r="C6" s="159"/>
      <c r="D6" s="160"/>
      <c r="F6" s="178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60"/>
    </row>
    <row r="7" spans="2:17" x14ac:dyDescent="0.2">
      <c r="B7" s="163"/>
      <c r="C7" s="159"/>
      <c r="D7" s="160"/>
      <c r="F7" s="178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60"/>
    </row>
    <row r="8" spans="2:17" x14ac:dyDescent="0.2">
      <c r="B8" s="163"/>
      <c r="C8" s="159"/>
      <c r="D8" s="160"/>
      <c r="F8" s="178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60"/>
    </row>
    <row r="9" spans="2:17" x14ac:dyDescent="0.2">
      <c r="B9" s="164" t="s">
        <v>74</v>
      </c>
      <c r="C9" s="159"/>
      <c r="D9" s="160"/>
      <c r="F9" s="178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60"/>
    </row>
    <row r="10" spans="2:17" ht="13.5" thickBot="1" x14ac:dyDescent="0.25">
      <c r="B10" s="163"/>
      <c r="C10" s="159"/>
      <c r="D10" s="160"/>
      <c r="F10" s="178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60"/>
    </row>
    <row r="11" spans="2:17" ht="13.5" thickBot="1" x14ac:dyDescent="0.25">
      <c r="B11" s="21" t="s">
        <v>75</v>
      </c>
      <c r="C11" s="22" t="s">
        <v>76</v>
      </c>
      <c r="D11" s="165"/>
      <c r="F11" s="176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60"/>
    </row>
    <row r="12" spans="2:17" ht="13.5" thickBot="1" x14ac:dyDescent="0.25">
      <c r="B12" s="9">
        <v>10</v>
      </c>
      <c r="C12" s="13" t="s">
        <v>77</v>
      </c>
      <c r="D12" s="166"/>
      <c r="F12" s="174" t="s">
        <v>138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60"/>
    </row>
    <row r="13" spans="2:17" ht="13.5" thickBot="1" x14ac:dyDescent="0.25">
      <c r="B13" s="9">
        <v>6</v>
      </c>
      <c r="C13" s="13" t="s">
        <v>78</v>
      </c>
      <c r="D13" s="166"/>
      <c r="F13" s="174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60"/>
    </row>
    <row r="14" spans="2:17" ht="13.5" thickBot="1" x14ac:dyDescent="0.25">
      <c r="B14" s="9">
        <v>3</v>
      </c>
      <c r="C14" s="13" t="s">
        <v>79</v>
      </c>
      <c r="D14" s="166"/>
      <c r="F14" s="176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60"/>
    </row>
    <row r="15" spans="2:17" ht="13.5" thickBot="1" x14ac:dyDescent="0.25">
      <c r="B15" s="9">
        <v>1</v>
      </c>
      <c r="C15" s="13" t="s">
        <v>80</v>
      </c>
      <c r="D15" s="166"/>
      <c r="F15" s="176"/>
      <c r="G15" s="186"/>
      <c r="H15" s="187" t="s">
        <v>139</v>
      </c>
      <c r="I15" s="187"/>
      <c r="J15" s="187"/>
      <c r="K15" s="187"/>
      <c r="L15" s="187"/>
      <c r="M15" s="187"/>
      <c r="N15" s="187"/>
      <c r="O15" s="187"/>
      <c r="P15" s="188"/>
      <c r="Q15" s="160"/>
    </row>
    <row r="16" spans="2:17" ht="26.25" thickBot="1" x14ac:dyDescent="0.25">
      <c r="B16" s="9" t="s">
        <v>81</v>
      </c>
      <c r="C16" s="13" t="s">
        <v>82</v>
      </c>
      <c r="D16" s="166"/>
      <c r="F16" s="176"/>
      <c r="G16" s="189"/>
      <c r="H16" s="190"/>
      <c r="I16" s="190"/>
      <c r="J16" s="190"/>
      <c r="K16" s="190"/>
      <c r="L16" s="190"/>
      <c r="M16" s="190"/>
      <c r="N16" s="190"/>
      <c r="O16" s="190"/>
      <c r="P16" s="191"/>
      <c r="Q16" s="160"/>
    </row>
    <row r="17" spans="2:17" ht="13.5" thickBot="1" x14ac:dyDescent="0.25">
      <c r="B17" s="9" t="s">
        <v>83</v>
      </c>
      <c r="C17" s="13" t="s">
        <v>84</v>
      </c>
      <c r="D17" s="166"/>
      <c r="F17" s="176"/>
      <c r="G17" s="189"/>
      <c r="H17" s="192"/>
      <c r="I17" s="192"/>
      <c r="J17" s="192"/>
      <c r="K17" s="192"/>
      <c r="L17" s="192"/>
      <c r="M17" s="192"/>
      <c r="N17" s="192"/>
      <c r="O17" s="192"/>
      <c r="P17" s="191"/>
      <c r="Q17" s="160"/>
    </row>
    <row r="18" spans="2:17" x14ac:dyDescent="0.2">
      <c r="B18" s="163"/>
      <c r="C18" s="159"/>
      <c r="D18" s="160"/>
      <c r="F18" s="176"/>
      <c r="G18" s="193" t="s">
        <v>140</v>
      </c>
      <c r="H18" s="194"/>
      <c r="I18" s="194"/>
      <c r="J18" s="194"/>
      <c r="K18" s="194"/>
      <c r="L18" s="194"/>
      <c r="M18" s="194"/>
      <c r="N18" s="194"/>
      <c r="O18" s="194"/>
      <c r="P18" s="195"/>
      <c r="Q18" s="160"/>
    </row>
    <row r="19" spans="2:17" x14ac:dyDescent="0.2">
      <c r="B19" s="164" t="s">
        <v>85</v>
      </c>
      <c r="C19" s="159"/>
      <c r="D19" s="160"/>
      <c r="F19" s="176"/>
      <c r="G19" s="193"/>
      <c r="H19" s="194"/>
      <c r="I19" s="194"/>
      <c r="J19" s="194"/>
      <c r="K19" s="194"/>
      <c r="L19" s="194"/>
      <c r="M19" s="194"/>
      <c r="N19" s="194"/>
      <c r="O19" s="194"/>
      <c r="P19" s="195"/>
      <c r="Q19" s="160"/>
    </row>
    <row r="20" spans="2:17" ht="13.5" thickBot="1" x14ac:dyDescent="0.25">
      <c r="B20" s="163"/>
      <c r="C20" s="159"/>
      <c r="D20" s="160"/>
      <c r="F20" s="176"/>
      <c r="G20" s="193"/>
      <c r="H20" s="194"/>
      <c r="I20" s="194"/>
      <c r="J20" s="194"/>
      <c r="K20" s="194"/>
      <c r="L20" s="194"/>
      <c r="M20" s="194"/>
      <c r="N20" s="194"/>
      <c r="O20" s="194"/>
      <c r="P20" s="195"/>
      <c r="Q20" s="160"/>
    </row>
    <row r="21" spans="2:17" ht="13.5" thickBot="1" x14ac:dyDescent="0.25">
      <c r="B21" s="21" t="s">
        <v>86</v>
      </c>
      <c r="C21" s="22" t="s">
        <v>87</v>
      </c>
      <c r="D21" s="22" t="s">
        <v>88</v>
      </c>
      <c r="F21" s="176"/>
      <c r="G21" s="196"/>
      <c r="H21" s="197"/>
      <c r="I21" s="197"/>
      <c r="J21" s="197"/>
      <c r="K21" s="197"/>
      <c r="L21" s="197"/>
      <c r="M21" s="197"/>
      <c r="N21" s="197"/>
      <c r="O21" s="197"/>
      <c r="P21" s="198"/>
      <c r="Q21" s="160"/>
    </row>
    <row r="22" spans="2:17" ht="13.5" thickBot="1" x14ac:dyDescent="0.25">
      <c r="B22" s="9">
        <v>10</v>
      </c>
      <c r="C22" s="4" t="s">
        <v>89</v>
      </c>
      <c r="D22" s="4"/>
      <c r="F22" s="176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60"/>
    </row>
    <row r="23" spans="2:17" ht="13.5" customHeight="1" thickBot="1" x14ac:dyDescent="0.25">
      <c r="B23" s="9">
        <v>6</v>
      </c>
      <c r="C23" s="4" t="s">
        <v>90</v>
      </c>
      <c r="D23" s="4" t="s">
        <v>91</v>
      </c>
      <c r="F23" s="176"/>
      <c r="G23" s="202"/>
      <c r="H23" s="203" t="s">
        <v>141</v>
      </c>
      <c r="I23" s="203"/>
      <c r="J23" s="203"/>
      <c r="K23" s="203"/>
      <c r="L23" s="203"/>
      <c r="M23" s="203"/>
      <c r="N23" s="203"/>
      <c r="O23" s="203"/>
      <c r="P23" s="204"/>
      <c r="Q23" s="160"/>
    </row>
    <row r="24" spans="2:17" ht="13.5" customHeight="1" thickBot="1" x14ac:dyDescent="0.25">
      <c r="B24" s="9">
        <v>3</v>
      </c>
      <c r="C24" s="4" t="s">
        <v>92</v>
      </c>
      <c r="D24" s="4" t="s">
        <v>93</v>
      </c>
      <c r="F24" s="176"/>
      <c r="G24" s="205"/>
      <c r="H24" s="200"/>
      <c r="I24" s="200"/>
      <c r="J24" s="200"/>
      <c r="K24" s="200"/>
      <c r="L24" s="200"/>
      <c r="M24" s="200"/>
      <c r="N24" s="200"/>
      <c r="O24" s="200"/>
      <c r="P24" s="206"/>
      <c r="Q24" s="160"/>
    </row>
    <row r="25" spans="2:17" ht="13.5" thickBot="1" x14ac:dyDescent="0.25">
      <c r="B25" s="9">
        <v>2</v>
      </c>
      <c r="C25" s="4" t="s">
        <v>94</v>
      </c>
      <c r="D25" s="4" t="s">
        <v>95</v>
      </c>
      <c r="F25" s="176"/>
      <c r="G25" s="205"/>
      <c r="H25" s="199"/>
      <c r="I25" s="199"/>
      <c r="J25" s="199"/>
      <c r="K25" s="199"/>
      <c r="L25" s="199"/>
      <c r="M25" s="199"/>
      <c r="N25" s="199"/>
      <c r="O25" s="199"/>
      <c r="P25" s="206"/>
      <c r="Q25" s="160"/>
    </row>
    <row r="26" spans="2:17" ht="13.5" customHeight="1" thickBot="1" x14ac:dyDescent="0.25">
      <c r="B26" s="9">
        <v>1</v>
      </c>
      <c r="C26" s="4" t="s">
        <v>96</v>
      </c>
      <c r="D26" s="4" t="s">
        <v>97</v>
      </c>
      <c r="F26" s="176"/>
      <c r="G26" s="207" t="s">
        <v>142</v>
      </c>
      <c r="H26" s="201"/>
      <c r="I26" s="201"/>
      <c r="J26" s="201"/>
      <c r="K26" s="201"/>
      <c r="L26" s="201"/>
      <c r="M26" s="201"/>
      <c r="N26" s="201"/>
      <c r="O26" s="201"/>
      <c r="P26" s="208"/>
      <c r="Q26" s="160"/>
    </row>
    <row r="27" spans="2:17" ht="13.5" customHeight="1" thickBot="1" x14ac:dyDescent="0.25">
      <c r="B27" s="9" t="s">
        <v>81</v>
      </c>
      <c r="C27" s="4" t="s">
        <v>98</v>
      </c>
      <c r="D27" s="4" t="s">
        <v>99</v>
      </c>
      <c r="F27" s="176"/>
      <c r="G27" s="207"/>
      <c r="H27" s="201"/>
      <c r="I27" s="201"/>
      <c r="J27" s="201"/>
      <c r="K27" s="201"/>
      <c r="L27" s="201"/>
      <c r="M27" s="201"/>
      <c r="N27" s="201"/>
      <c r="O27" s="201"/>
      <c r="P27" s="208"/>
      <c r="Q27" s="160"/>
    </row>
    <row r="28" spans="2:17" ht="12.75" customHeight="1" x14ac:dyDescent="0.2">
      <c r="B28" s="163"/>
      <c r="C28" s="159"/>
      <c r="D28" s="160"/>
      <c r="F28" s="176"/>
      <c r="G28" s="207"/>
      <c r="H28" s="201"/>
      <c r="I28" s="201"/>
      <c r="J28" s="201"/>
      <c r="K28" s="201"/>
      <c r="L28" s="201"/>
      <c r="M28" s="201"/>
      <c r="N28" s="201"/>
      <c r="O28" s="201"/>
      <c r="P28" s="208"/>
      <c r="Q28" s="160"/>
    </row>
    <row r="29" spans="2:17" ht="12.75" customHeight="1" thickBot="1" x14ac:dyDescent="0.25">
      <c r="B29" s="164" t="s">
        <v>100</v>
      </c>
      <c r="C29" s="159"/>
      <c r="D29" s="160"/>
      <c r="F29" s="176"/>
      <c r="G29" s="209"/>
      <c r="H29" s="210"/>
      <c r="I29" s="210"/>
      <c r="J29" s="210"/>
      <c r="K29" s="210"/>
      <c r="L29" s="210"/>
      <c r="M29" s="210"/>
      <c r="N29" s="210"/>
      <c r="O29" s="210"/>
      <c r="P29" s="211"/>
      <c r="Q29" s="160"/>
    </row>
    <row r="30" spans="2:17" ht="13.5" thickBot="1" x14ac:dyDescent="0.25">
      <c r="B30" s="163"/>
      <c r="C30" s="159"/>
      <c r="D30" s="160"/>
      <c r="F30" s="176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</row>
    <row r="31" spans="2:17" ht="26.25" thickBot="1" x14ac:dyDescent="0.25">
      <c r="B31" s="19" t="s">
        <v>101</v>
      </c>
      <c r="C31" s="20" t="s">
        <v>102</v>
      </c>
      <c r="D31" s="20" t="s">
        <v>103</v>
      </c>
      <c r="F31" s="176"/>
      <c r="G31" s="215"/>
      <c r="H31" s="216" t="s">
        <v>143</v>
      </c>
      <c r="I31" s="216"/>
      <c r="J31" s="216"/>
      <c r="K31" s="216"/>
      <c r="L31" s="216"/>
      <c r="M31" s="216"/>
      <c r="N31" s="216"/>
      <c r="O31" s="216"/>
      <c r="P31" s="217"/>
      <c r="Q31" s="160"/>
    </row>
    <row r="32" spans="2:17" ht="13.5" thickBot="1" x14ac:dyDescent="0.25">
      <c r="B32" s="9">
        <v>40</v>
      </c>
      <c r="C32" s="4" t="s">
        <v>104</v>
      </c>
      <c r="D32" s="4" t="s">
        <v>105</v>
      </c>
      <c r="F32" s="176"/>
      <c r="G32" s="218"/>
      <c r="H32" s="213"/>
      <c r="I32" s="213"/>
      <c r="J32" s="213"/>
      <c r="K32" s="213"/>
      <c r="L32" s="213"/>
      <c r="M32" s="213"/>
      <c r="N32" s="213"/>
      <c r="O32" s="213"/>
      <c r="P32" s="219"/>
      <c r="Q32" s="160"/>
    </row>
    <row r="33" spans="2:17" ht="13.5" thickBot="1" x14ac:dyDescent="0.25">
      <c r="B33" s="9">
        <v>15</v>
      </c>
      <c r="C33" s="4" t="s">
        <v>106</v>
      </c>
      <c r="D33" s="4" t="s">
        <v>107</v>
      </c>
      <c r="F33" s="176"/>
      <c r="G33" s="218"/>
      <c r="H33" s="212"/>
      <c r="I33" s="212"/>
      <c r="J33" s="212"/>
      <c r="K33" s="212"/>
      <c r="L33" s="212"/>
      <c r="M33" s="212"/>
      <c r="N33" s="212"/>
      <c r="O33" s="212"/>
      <c r="P33" s="219"/>
      <c r="Q33" s="160"/>
    </row>
    <row r="34" spans="2:17" ht="13.5" customHeight="1" thickBot="1" x14ac:dyDescent="0.25">
      <c r="B34" s="9">
        <v>7</v>
      </c>
      <c r="C34" s="4" t="s">
        <v>108</v>
      </c>
      <c r="D34" s="4" t="s">
        <v>109</v>
      </c>
      <c r="F34" s="176"/>
      <c r="G34" s="220" t="s">
        <v>144</v>
      </c>
      <c r="H34" s="214"/>
      <c r="I34" s="214"/>
      <c r="J34" s="214"/>
      <c r="K34" s="214"/>
      <c r="L34" s="214"/>
      <c r="M34" s="214"/>
      <c r="N34" s="214"/>
      <c r="O34" s="214"/>
      <c r="P34" s="221"/>
      <c r="Q34" s="160"/>
    </row>
    <row r="35" spans="2:17" ht="13.5" customHeight="1" thickBot="1" x14ac:dyDescent="0.25">
      <c r="B35" s="9">
        <v>3</v>
      </c>
      <c r="C35" s="4" t="s">
        <v>110</v>
      </c>
      <c r="D35" s="4" t="s">
        <v>111</v>
      </c>
      <c r="F35" s="176"/>
      <c r="G35" s="220"/>
      <c r="H35" s="214"/>
      <c r="I35" s="214"/>
      <c r="J35" s="214"/>
      <c r="K35" s="214"/>
      <c r="L35" s="214"/>
      <c r="M35" s="214"/>
      <c r="N35" s="214"/>
      <c r="O35" s="214"/>
      <c r="P35" s="221"/>
      <c r="Q35" s="160"/>
    </row>
    <row r="36" spans="2:17" ht="13.5" customHeight="1" thickBot="1" x14ac:dyDescent="0.25">
      <c r="B36" s="9">
        <v>1</v>
      </c>
      <c r="C36" s="4" t="s">
        <v>112</v>
      </c>
      <c r="D36" s="4" t="s">
        <v>113</v>
      </c>
      <c r="F36" s="176"/>
      <c r="G36" s="220"/>
      <c r="H36" s="214"/>
      <c r="I36" s="214"/>
      <c r="J36" s="214"/>
      <c r="K36" s="214"/>
      <c r="L36" s="214"/>
      <c r="M36" s="214"/>
      <c r="N36" s="214"/>
      <c r="O36" s="214"/>
      <c r="P36" s="221"/>
      <c r="Q36" s="160"/>
    </row>
    <row r="37" spans="2:17" ht="12.75" customHeight="1" x14ac:dyDescent="0.2">
      <c r="B37" s="163"/>
      <c r="C37" s="159"/>
      <c r="D37" s="160"/>
      <c r="F37" s="176"/>
      <c r="G37" s="220"/>
      <c r="H37" s="214"/>
      <c r="I37" s="214"/>
      <c r="J37" s="214"/>
      <c r="K37" s="214"/>
      <c r="L37" s="214"/>
      <c r="M37" s="214"/>
      <c r="N37" s="214"/>
      <c r="O37" s="214"/>
      <c r="P37" s="221"/>
      <c r="Q37" s="160"/>
    </row>
    <row r="38" spans="2:17" ht="24.75" customHeight="1" x14ac:dyDescent="0.2">
      <c r="B38" s="167" t="s">
        <v>114</v>
      </c>
      <c r="C38" s="168"/>
      <c r="D38" s="169"/>
      <c r="F38" s="176"/>
      <c r="G38" s="220"/>
      <c r="H38" s="214"/>
      <c r="I38" s="214"/>
      <c r="J38" s="214"/>
      <c r="K38" s="214"/>
      <c r="L38" s="214"/>
      <c r="M38" s="214"/>
      <c r="N38" s="214"/>
      <c r="O38" s="214"/>
      <c r="P38" s="221"/>
      <c r="Q38" s="160"/>
    </row>
    <row r="39" spans="2:17" ht="13.5" customHeight="1" thickBot="1" x14ac:dyDescent="0.25">
      <c r="B39" s="161" t="s">
        <v>73</v>
      </c>
      <c r="C39" s="159"/>
      <c r="D39" s="160"/>
      <c r="F39" s="176"/>
      <c r="G39" s="220"/>
      <c r="H39" s="214"/>
      <c r="I39" s="214"/>
      <c r="J39" s="214"/>
      <c r="K39" s="214"/>
      <c r="L39" s="214"/>
      <c r="M39" s="214"/>
      <c r="N39" s="214"/>
      <c r="O39" s="214"/>
      <c r="P39" s="221"/>
      <c r="Q39" s="160"/>
    </row>
    <row r="40" spans="2:17" ht="13.5" thickBot="1" x14ac:dyDescent="0.25">
      <c r="B40" s="19" t="s">
        <v>115</v>
      </c>
      <c r="C40" s="20" t="s">
        <v>116</v>
      </c>
      <c r="D40" s="20" t="s">
        <v>117</v>
      </c>
      <c r="F40" s="176"/>
      <c r="G40" s="220"/>
      <c r="H40" s="214"/>
      <c r="I40" s="214"/>
      <c r="J40" s="214"/>
      <c r="K40" s="214"/>
      <c r="L40" s="214"/>
      <c r="M40" s="214"/>
      <c r="N40" s="214"/>
      <c r="O40" s="214"/>
      <c r="P40" s="221"/>
      <c r="Q40" s="160"/>
    </row>
    <row r="41" spans="2:17" ht="13.5" thickBot="1" x14ac:dyDescent="0.25">
      <c r="B41" s="10" t="s">
        <v>118</v>
      </c>
      <c r="C41" s="5" t="s">
        <v>119</v>
      </c>
      <c r="D41" s="5" t="s">
        <v>120</v>
      </c>
      <c r="F41" s="176"/>
      <c r="G41" s="220"/>
      <c r="H41" s="214"/>
      <c r="I41" s="214"/>
      <c r="J41" s="214"/>
      <c r="K41" s="214"/>
      <c r="L41" s="214"/>
      <c r="M41" s="214"/>
      <c r="N41" s="214"/>
      <c r="O41" s="214"/>
      <c r="P41" s="221"/>
      <c r="Q41" s="160"/>
    </row>
    <row r="42" spans="2:17" ht="13.5" thickBot="1" x14ac:dyDescent="0.25">
      <c r="B42" s="11" t="s">
        <v>121</v>
      </c>
      <c r="C42" s="6" t="s">
        <v>122</v>
      </c>
      <c r="D42" s="6" t="s">
        <v>123</v>
      </c>
      <c r="F42" s="176"/>
      <c r="G42" s="222"/>
      <c r="H42" s="223"/>
      <c r="I42" s="223"/>
      <c r="J42" s="223"/>
      <c r="K42" s="223"/>
      <c r="L42" s="223"/>
      <c r="M42" s="223"/>
      <c r="N42" s="223"/>
      <c r="O42" s="223"/>
      <c r="P42" s="224"/>
      <c r="Q42" s="160"/>
    </row>
    <row r="43" spans="2:17" ht="13.5" thickBot="1" x14ac:dyDescent="0.25">
      <c r="B43" s="17" t="s">
        <v>124</v>
      </c>
      <c r="C43" s="18" t="s">
        <v>125</v>
      </c>
      <c r="D43" s="18" t="s">
        <v>126</v>
      </c>
      <c r="F43" s="176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60"/>
    </row>
    <row r="44" spans="2:17" ht="13.5" thickBot="1" x14ac:dyDescent="0.25">
      <c r="B44" s="12" t="s">
        <v>127</v>
      </c>
      <c r="C44" s="7" t="s">
        <v>128</v>
      </c>
      <c r="D44" s="7" t="s">
        <v>129</v>
      </c>
      <c r="F44" s="176"/>
      <c r="G44" s="228"/>
      <c r="H44" s="229" t="s">
        <v>145</v>
      </c>
      <c r="I44" s="230"/>
      <c r="J44" s="230"/>
      <c r="K44" s="230"/>
      <c r="L44" s="230"/>
      <c r="M44" s="230"/>
      <c r="N44" s="230"/>
      <c r="O44" s="230"/>
      <c r="P44" s="231"/>
      <c r="Q44" s="160"/>
    </row>
    <row r="45" spans="2:17" ht="13.5" thickBot="1" x14ac:dyDescent="0.25">
      <c r="B45" s="12" t="s">
        <v>130</v>
      </c>
      <c r="C45" s="7" t="s">
        <v>131</v>
      </c>
      <c r="D45" s="8" t="s">
        <v>132</v>
      </c>
      <c r="F45" s="176"/>
      <c r="G45" s="232"/>
      <c r="H45" s="226"/>
      <c r="I45" s="226"/>
      <c r="J45" s="226"/>
      <c r="K45" s="226"/>
      <c r="L45" s="226"/>
      <c r="M45" s="226"/>
      <c r="N45" s="226"/>
      <c r="O45" s="226"/>
      <c r="P45" s="233"/>
      <c r="Q45" s="160"/>
    </row>
    <row r="46" spans="2:17" x14ac:dyDescent="0.2">
      <c r="B46" s="163"/>
      <c r="C46" s="159"/>
      <c r="D46" s="160"/>
      <c r="F46" s="176"/>
      <c r="G46" s="232"/>
      <c r="H46" s="225"/>
      <c r="I46" s="225"/>
      <c r="J46" s="225"/>
      <c r="K46" s="225"/>
      <c r="L46" s="225"/>
      <c r="M46" s="225"/>
      <c r="N46" s="225"/>
      <c r="O46" s="225"/>
      <c r="P46" s="233"/>
      <c r="Q46" s="160"/>
    </row>
    <row r="47" spans="2:17" x14ac:dyDescent="0.2">
      <c r="B47" s="170" t="s">
        <v>133</v>
      </c>
      <c r="C47" s="159"/>
      <c r="D47" s="160"/>
      <c r="F47" s="176"/>
      <c r="G47" s="234" t="s">
        <v>146</v>
      </c>
      <c r="H47" s="227"/>
      <c r="I47" s="227"/>
      <c r="J47" s="227"/>
      <c r="K47" s="227"/>
      <c r="L47" s="227"/>
      <c r="M47" s="227"/>
      <c r="N47" s="227"/>
      <c r="O47" s="227"/>
      <c r="P47" s="235"/>
      <c r="Q47" s="160"/>
    </row>
    <row r="48" spans="2:17" ht="13.5" thickBot="1" x14ac:dyDescent="0.25">
      <c r="B48" s="171"/>
      <c r="C48" s="172"/>
      <c r="D48" s="173"/>
      <c r="F48" s="176"/>
      <c r="G48" s="234"/>
      <c r="H48" s="227"/>
      <c r="I48" s="227"/>
      <c r="J48" s="227"/>
      <c r="K48" s="227"/>
      <c r="L48" s="227"/>
      <c r="M48" s="227"/>
      <c r="N48" s="227"/>
      <c r="O48" s="227"/>
      <c r="P48" s="235"/>
      <c r="Q48" s="160"/>
    </row>
    <row r="49" spans="6:17" x14ac:dyDescent="0.2">
      <c r="F49" s="176"/>
      <c r="G49" s="234"/>
      <c r="H49" s="227"/>
      <c r="I49" s="227"/>
      <c r="J49" s="227"/>
      <c r="K49" s="227"/>
      <c r="L49" s="227"/>
      <c r="M49" s="227"/>
      <c r="N49" s="227"/>
      <c r="O49" s="227"/>
      <c r="P49" s="235"/>
      <c r="Q49" s="160"/>
    </row>
    <row r="50" spans="6:17" x14ac:dyDescent="0.2">
      <c r="F50" s="176"/>
      <c r="G50" s="234"/>
      <c r="H50" s="227"/>
      <c r="I50" s="227"/>
      <c r="J50" s="227"/>
      <c r="K50" s="227"/>
      <c r="L50" s="227"/>
      <c r="M50" s="227"/>
      <c r="N50" s="227"/>
      <c r="O50" s="227"/>
      <c r="P50" s="235"/>
      <c r="Q50" s="160"/>
    </row>
    <row r="51" spans="6:17" x14ac:dyDescent="0.2">
      <c r="F51" s="176"/>
      <c r="G51" s="234"/>
      <c r="H51" s="227"/>
      <c r="I51" s="227"/>
      <c r="J51" s="227"/>
      <c r="K51" s="227"/>
      <c r="L51" s="227"/>
      <c r="M51" s="227"/>
      <c r="N51" s="227"/>
      <c r="O51" s="227"/>
      <c r="P51" s="235"/>
      <c r="Q51" s="160"/>
    </row>
    <row r="52" spans="6:17" x14ac:dyDescent="0.2">
      <c r="F52" s="176"/>
      <c r="G52" s="234"/>
      <c r="H52" s="227"/>
      <c r="I52" s="227"/>
      <c r="J52" s="227"/>
      <c r="K52" s="227"/>
      <c r="L52" s="227"/>
      <c r="M52" s="227"/>
      <c r="N52" s="227"/>
      <c r="O52" s="227"/>
      <c r="P52" s="235"/>
      <c r="Q52" s="160"/>
    </row>
    <row r="53" spans="6:17" x14ac:dyDescent="0.2">
      <c r="F53" s="176"/>
      <c r="G53" s="234"/>
      <c r="H53" s="227"/>
      <c r="I53" s="227"/>
      <c r="J53" s="227"/>
      <c r="K53" s="227"/>
      <c r="L53" s="227"/>
      <c r="M53" s="227"/>
      <c r="N53" s="227"/>
      <c r="O53" s="227"/>
      <c r="P53" s="235"/>
      <c r="Q53" s="160"/>
    </row>
    <row r="54" spans="6:17" x14ac:dyDescent="0.2">
      <c r="F54" s="176"/>
      <c r="G54" s="234"/>
      <c r="H54" s="227"/>
      <c r="I54" s="227"/>
      <c r="J54" s="227"/>
      <c r="K54" s="227"/>
      <c r="L54" s="227"/>
      <c r="M54" s="227"/>
      <c r="N54" s="227"/>
      <c r="O54" s="227"/>
      <c r="P54" s="235"/>
      <c r="Q54" s="160"/>
    </row>
    <row r="55" spans="6:17" ht="13.5" thickBot="1" x14ac:dyDescent="0.25">
      <c r="F55" s="176"/>
      <c r="G55" s="236"/>
      <c r="H55" s="237"/>
      <c r="I55" s="237"/>
      <c r="J55" s="237"/>
      <c r="K55" s="237"/>
      <c r="L55" s="237"/>
      <c r="M55" s="237"/>
      <c r="N55" s="237"/>
      <c r="O55" s="237"/>
      <c r="P55" s="238"/>
      <c r="Q55" s="160"/>
    </row>
    <row r="56" spans="6:17" ht="13.5" thickBot="1" x14ac:dyDescent="0.25">
      <c r="F56" s="176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60"/>
    </row>
    <row r="57" spans="6:17" x14ac:dyDescent="0.2">
      <c r="F57" s="176"/>
      <c r="G57" s="243"/>
      <c r="H57" s="244" t="s">
        <v>147</v>
      </c>
      <c r="I57" s="245"/>
      <c r="J57" s="245"/>
      <c r="K57" s="245"/>
      <c r="L57" s="245"/>
      <c r="M57" s="245"/>
      <c r="N57" s="245"/>
      <c r="O57" s="245"/>
      <c r="P57" s="246"/>
      <c r="Q57" s="160"/>
    </row>
    <row r="58" spans="6:17" x14ac:dyDescent="0.2">
      <c r="F58" s="176"/>
      <c r="G58" s="247"/>
      <c r="H58" s="240"/>
      <c r="I58" s="240"/>
      <c r="J58" s="240"/>
      <c r="K58" s="240"/>
      <c r="L58" s="240"/>
      <c r="M58" s="240"/>
      <c r="N58" s="240"/>
      <c r="O58" s="240"/>
      <c r="P58" s="248"/>
      <c r="Q58" s="160"/>
    </row>
    <row r="59" spans="6:17" x14ac:dyDescent="0.2">
      <c r="F59" s="176"/>
      <c r="G59" s="247"/>
      <c r="H59" s="239"/>
      <c r="I59" s="239"/>
      <c r="J59" s="239"/>
      <c r="K59" s="239"/>
      <c r="L59" s="239"/>
      <c r="M59" s="239"/>
      <c r="N59" s="239"/>
      <c r="O59" s="239"/>
      <c r="P59" s="248"/>
      <c r="Q59" s="160"/>
    </row>
    <row r="60" spans="6:17" x14ac:dyDescent="0.2">
      <c r="F60" s="176"/>
      <c r="G60" s="249" t="s">
        <v>148</v>
      </c>
      <c r="H60" s="241"/>
      <c r="I60" s="241"/>
      <c r="J60" s="241"/>
      <c r="K60" s="241"/>
      <c r="L60" s="241"/>
      <c r="M60" s="241"/>
      <c r="N60" s="241"/>
      <c r="O60" s="241"/>
      <c r="P60" s="250"/>
      <c r="Q60" s="160"/>
    </row>
    <row r="61" spans="6:17" x14ac:dyDescent="0.2">
      <c r="F61" s="176"/>
      <c r="G61" s="249"/>
      <c r="H61" s="241"/>
      <c r="I61" s="241"/>
      <c r="J61" s="241"/>
      <c r="K61" s="241"/>
      <c r="L61" s="241"/>
      <c r="M61" s="241"/>
      <c r="N61" s="241"/>
      <c r="O61" s="241"/>
      <c r="P61" s="250"/>
      <c r="Q61" s="160"/>
    </row>
    <row r="62" spans="6:17" x14ac:dyDescent="0.2">
      <c r="F62" s="176"/>
      <c r="G62" s="249"/>
      <c r="H62" s="241"/>
      <c r="I62" s="241"/>
      <c r="J62" s="241"/>
      <c r="K62" s="241"/>
      <c r="L62" s="241"/>
      <c r="M62" s="241"/>
      <c r="N62" s="241"/>
      <c r="O62" s="241"/>
      <c r="P62" s="250"/>
      <c r="Q62" s="160"/>
    </row>
    <row r="63" spans="6:17" x14ac:dyDescent="0.2">
      <c r="F63" s="176"/>
      <c r="G63" s="249"/>
      <c r="H63" s="241"/>
      <c r="I63" s="241"/>
      <c r="J63" s="241"/>
      <c r="K63" s="241"/>
      <c r="L63" s="241"/>
      <c r="M63" s="241"/>
      <c r="N63" s="241"/>
      <c r="O63" s="241"/>
      <c r="P63" s="250"/>
      <c r="Q63" s="160"/>
    </row>
    <row r="64" spans="6:17" x14ac:dyDescent="0.2">
      <c r="F64" s="176"/>
      <c r="G64" s="249"/>
      <c r="H64" s="241"/>
      <c r="I64" s="241"/>
      <c r="J64" s="241"/>
      <c r="K64" s="241"/>
      <c r="L64" s="241"/>
      <c r="M64" s="241"/>
      <c r="N64" s="241"/>
      <c r="O64" s="241"/>
      <c r="P64" s="250"/>
      <c r="Q64" s="160"/>
    </row>
    <row r="65" spans="6:17" x14ac:dyDescent="0.2">
      <c r="F65" s="176"/>
      <c r="G65" s="249"/>
      <c r="H65" s="241"/>
      <c r="I65" s="241"/>
      <c r="J65" s="241"/>
      <c r="K65" s="241"/>
      <c r="L65" s="241"/>
      <c r="M65" s="241"/>
      <c r="N65" s="241"/>
      <c r="O65" s="241"/>
      <c r="P65" s="250"/>
      <c r="Q65" s="160"/>
    </row>
    <row r="66" spans="6:17" ht="13.5" thickBot="1" x14ac:dyDescent="0.25">
      <c r="F66" s="171"/>
      <c r="G66" s="251"/>
      <c r="H66" s="242"/>
      <c r="I66" s="242"/>
      <c r="J66" s="242"/>
      <c r="K66" s="242"/>
      <c r="L66" s="242"/>
      <c r="M66" s="242"/>
      <c r="N66" s="242"/>
      <c r="O66" s="242"/>
      <c r="P66" s="252"/>
      <c r="Q66" s="173"/>
    </row>
  </sheetData>
  <mergeCells count="15">
    <mergeCell ref="H44:O45"/>
    <mergeCell ref="G47:P55"/>
    <mergeCell ref="H57:O58"/>
    <mergeCell ref="G60:P66"/>
    <mergeCell ref="F2:Q3"/>
    <mergeCell ref="B38:D38"/>
    <mergeCell ref="B2:D2"/>
    <mergeCell ref="F12:P13"/>
    <mergeCell ref="G5:P11"/>
    <mergeCell ref="H15:O16"/>
    <mergeCell ref="G18:P21"/>
    <mergeCell ref="H23:O24"/>
    <mergeCell ref="G26:P29"/>
    <mergeCell ref="H31:O32"/>
    <mergeCell ref="G34:P42"/>
  </mergeCells>
  <phoneticPr fontId="16" type="noConversion"/>
  <pageMargins left="0.75" right="0.75" top="1" bottom="1" header="0.5" footer="0.5"/>
  <pageSetup paperSize="9" orientation="portrait" r:id="rId1"/>
  <headerFooter alignWithMargins="0">
    <oddFooter>&amp;LConfidential - proprietary information AB InBev&amp;R© AB InBev 31-05-08 All rights reserved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69df974-22c3-483a-bf1d-4081ee040781" xsi:nil="true"/>
    <TaxCatchAll xmlns="6c701c16-ee66-4baf-96ff-e6c060963ded" xsi:nil="true"/>
    <lcf76f155ced4ddcb4097134ff3c332f xmlns="069df974-22c3-483a-bf1d-4081ee0407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33B74173EBF408695BEDC0B1B14B7" ma:contentTypeVersion="17" ma:contentTypeDescription="Crear nuevo documento." ma:contentTypeScope="" ma:versionID="b12425eca9572a0612741152ebae7ab9">
  <xsd:schema xmlns:xsd="http://www.w3.org/2001/XMLSchema" xmlns:xs="http://www.w3.org/2001/XMLSchema" xmlns:p="http://schemas.microsoft.com/office/2006/metadata/properties" xmlns:ns2="069df974-22c3-483a-bf1d-4081ee040781" xmlns:ns3="0fc4a412-44e3-4cce-a64c-75b0f21192af" xmlns:ns4="6c701c16-ee66-4baf-96ff-e6c060963ded" targetNamespace="http://schemas.microsoft.com/office/2006/metadata/properties" ma:root="true" ma:fieldsID="ca5ce19023c10e0127dc071410b2f367" ns2:_="" ns3:_="" ns4:_="">
    <xsd:import namespace="069df974-22c3-483a-bf1d-4081ee040781"/>
    <xsd:import namespace="0fc4a412-44e3-4cce-a64c-75b0f21192af"/>
    <xsd:import namespace="6c701c16-ee66-4baf-96ff-e6c060963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Statu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f974-22c3-483a-bf1d-4081ee040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tatus" ma:index="21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e2deea9-f698-482e-8f77-105b59b60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4a412-44e3-4cce-a64c-75b0f21192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01c16-ee66-4baf-96ff-e6c060963de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cdb051d-2edb-4695-820a-3069a0ce6b05}" ma:internalName="TaxCatchAll" ma:showField="CatchAllData" ma:web="6c701c16-ee66-4baf-96ff-e6c060963d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503B8-6A1B-4115-B7A7-E071FE5ADA19}">
  <ds:schemaRefs>
    <ds:schemaRef ds:uri="http://schemas.microsoft.com/office/2006/metadata/properties"/>
    <ds:schemaRef ds:uri="http://schemas.microsoft.com/office/infopath/2007/PartnerControls"/>
    <ds:schemaRef ds:uri="069df974-22c3-483a-bf1d-4081ee040781"/>
    <ds:schemaRef ds:uri="6c701c16-ee66-4baf-96ff-e6c060963ded"/>
  </ds:schemaRefs>
</ds:datastoreItem>
</file>

<file path=customXml/itemProps2.xml><?xml version="1.0" encoding="utf-8"?>
<ds:datastoreItem xmlns:ds="http://schemas.openxmlformats.org/officeDocument/2006/customXml" ds:itemID="{69E8D6BA-3963-47A7-B3CE-8BC1940766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95F6F8-C6BF-47FD-A34D-7EF0833D7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df974-22c3-483a-bf1d-4081ee040781"/>
    <ds:schemaRef ds:uri="0fc4a412-44e3-4cce-a64c-75b0f21192af"/>
    <ds:schemaRef ds:uri="6c701c16-ee66-4baf-96ff-e6c060963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Front</vt:lpstr>
      <vt:lpstr>Declaración de método</vt:lpstr>
      <vt:lpstr>Evaluación Kinney y Control</vt:lpstr>
      <vt:lpstr>'Declaración de método'!Área_de_impresión</vt:lpstr>
    </vt:vector>
  </TitlesOfParts>
  <Manager/>
  <Company>Interbrew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Harry Capoen</dc:creator>
  <cp:keywords/>
  <dc:description/>
  <cp:lastModifiedBy>De Leon, Osiris</cp:lastModifiedBy>
  <cp:revision/>
  <dcterms:created xsi:type="dcterms:W3CDTF">2006-04-21T10:57:50Z</dcterms:created>
  <dcterms:modified xsi:type="dcterms:W3CDTF">2023-05-31T14:27:45Z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586299f1-7a44-424b-a58b-2fce959c3f95</vt:lpwstr>
  </property>
  <property fmtid="{D5CDD505-2E9C-101B-9397-08002B2CF9AE}" pid="3" name="ABClassification">
    <vt:lpwstr>StrictlyConfidential</vt:lpwstr>
  </property>
  <property fmtid="{D5CDD505-2E9C-101B-9397-08002B2CF9AE}" pid="4" name="ContentTypeId">
    <vt:lpwstr>0x01010015D33B74173EBF408695BEDC0B1B14B7</vt:lpwstr>
  </property>
  <property fmtid="{D5CDD505-2E9C-101B-9397-08002B2CF9AE}" pid="5" name="MediaServiceImageTags">
    <vt:lpwstr/>
  </property>
</Properties>
</file>